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7515" windowHeight="9975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G90" i="4" l="1"/>
  <c r="L17" i="4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Y17" i="4" s="1"/>
  <c r="Z17" i="4" s="1"/>
  <c r="AA17" i="4" s="1"/>
  <c r="AB17" i="4" s="1"/>
  <c r="AC17" i="4" s="1"/>
  <c r="AD17" i="4" s="1"/>
  <c r="AE17" i="4" s="1"/>
  <c r="AF17" i="4" s="1"/>
  <c r="AG17" i="4" s="1"/>
  <c r="AH17" i="4" s="1"/>
  <c r="AI17" i="4" s="1"/>
  <c r="AJ17" i="4" s="1"/>
  <c r="AK17" i="4" s="1"/>
  <c r="AL17" i="4" s="1"/>
  <c r="AM17" i="4" s="1"/>
  <c r="AN17" i="4" s="1"/>
  <c r="AO17" i="4" s="1"/>
  <c r="AP17" i="4" s="1"/>
  <c r="AQ17" i="4" s="1"/>
  <c r="AR17" i="4" s="1"/>
  <c r="AS17" i="4" s="1"/>
  <c r="AT17" i="4" s="1"/>
  <c r="AU17" i="4" s="1"/>
  <c r="AV17" i="4" s="1"/>
  <c r="AW17" i="4" s="1"/>
  <c r="AX17" i="4" s="1"/>
  <c r="AY17" i="4" s="1"/>
  <c r="AZ17" i="4" s="1"/>
  <c r="BA17" i="4" s="1"/>
  <c r="BB17" i="4" s="1"/>
  <c r="BC17" i="4" s="1"/>
  <c r="BD17" i="4" s="1"/>
  <c r="BE17" i="4" s="1"/>
  <c r="BF17" i="4" s="1"/>
  <c r="BG17" i="4" s="1"/>
  <c r="BH17" i="4" s="1"/>
  <c r="BI17" i="4" s="1"/>
  <c r="BJ17" i="4" s="1"/>
  <c r="BK17" i="4" s="1"/>
  <c r="BL17" i="4" s="1"/>
  <c r="BM17" i="4" s="1"/>
  <c r="BN17" i="4" s="1"/>
  <c r="BO17" i="4" s="1"/>
  <c r="BP17" i="4" s="1"/>
  <c r="BQ17" i="4" s="1"/>
  <c r="BR17" i="4" s="1"/>
  <c r="BS17" i="4" s="1"/>
  <c r="BT17" i="4" s="1"/>
  <c r="BU17" i="4" s="1"/>
  <c r="BV17" i="4" s="1"/>
  <c r="BW17" i="4" s="1"/>
  <c r="BX17" i="4" s="1"/>
  <c r="BY17" i="4" s="1"/>
  <c r="BZ17" i="4" s="1"/>
  <c r="CA17" i="4" s="1"/>
  <c r="CB17" i="4" s="1"/>
  <c r="CC17" i="4" s="1"/>
  <c r="CD17" i="4" s="1"/>
  <c r="CE17" i="4" s="1"/>
  <c r="CF17" i="4" s="1"/>
  <c r="CG17" i="4" s="1"/>
  <c r="CH17" i="4" s="1"/>
  <c r="CI17" i="4" s="1"/>
  <c r="CJ17" i="4" s="1"/>
  <c r="CK17" i="4" s="1"/>
  <c r="CL17" i="4" s="1"/>
  <c r="CM17" i="4" s="1"/>
  <c r="CN17" i="4" s="1"/>
  <c r="CO17" i="4" s="1"/>
  <c r="CP17" i="4" s="1"/>
  <c r="CQ17" i="4" s="1"/>
  <c r="CR17" i="4" s="1"/>
  <c r="CS17" i="4" s="1"/>
  <c r="CT17" i="4" s="1"/>
  <c r="CU17" i="4" s="1"/>
  <c r="CV17" i="4" s="1"/>
  <c r="CW17" i="4" s="1"/>
  <c r="CX17" i="4" s="1"/>
  <c r="CY17" i="4" s="1"/>
  <c r="CZ17" i="4" s="1"/>
  <c r="DA17" i="4" s="1"/>
  <c r="DB17" i="4" s="1"/>
  <c r="DC17" i="4" s="1"/>
  <c r="DD17" i="4" s="1"/>
  <c r="DE17" i="4" s="1"/>
  <c r="DF17" i="4" s="1"/>
  <c r="DG17" i="4" s="1"/>
  <c r="DH17" i="4" s="1"/>
  <c r="DI17" i="4" s="1"/>
  <c r="DJ17" i="4" s="1"/>
  <c r="DK17" i="4" s="1"/>
  <c r="DL17" i="4" s="1"/>
  <c r="DM17" i="4" s="1"/>
  <c r="DN17" i="4" s="1"/>
  <c r="DO17" i="4" s="1"/>
  <c r="DP17" i="4" s="1"/>
  <c r="DQ17" i="4" s="1"/>
  <c r="DR17" i="4" s="1"/>
  <c r="DS17" i="4" s="1"/>
  <c r="DT17" i="4" s="1"/>
  <c r="DU17" i="4" s="1"/>
  <c r="DV17" i="4" s="1"/>
  <c r="DW17" i="4" s="1"/>
  <c r="DX17" i="4" s="1"/>
  <c r="DY17" i="4" s="1"/>
  <c r="DZ17" i="4" s="1"/>
  <c r="EA17" i="4" s="1"/>
  <c r="EB17" i="4" s="1"/>
  <c r="EC17" i="4" s="1"/>
  <c r="ED17" i="4" s="1"/>
  <c r="EE17" i="4" s="1"/>
  <c r="EF17" i="4" s="1"/>
  <c r="EG17" i="4" s="1"/>
  <c r="EH17" i="4" s="1"/>
  <c r="EI17" i="4" s="1"/>
  <c r="EJ17" i="4" s="1"/>
  <c r="EK17" i="4" s="1"/>
  <c r="EL17" i="4" s="1"/>
  <c r="EM17" i="4" s="1"/>
  <c r="EN17" i="4" s="1"/>
  <c r="EO17" i="4" s="1"/>
  <c r="EP17" i="4" s="1"/>
  <c r="EQ17" i="4" s="1"/>
  <c r="ER17" i="4" s="1"/>
  <c r="ES17" i="4" s="1"/>
  <c r="ET17" i="4" s="1"/>
  <c r="EU17" i="4" s="1"/>
  <c r="EV17" i="4" s="1"/>
  <c r="EW17" i="4" s="1"/>
  <c r="EX17" i="4" s="1"/>
  <c r="EY17" i="4" s="1"/>
  <c r="EZ17" i="4" s="1"/>
  <c r="FA17" i="4" s="1"/>
  <c r="FB17" i="4" s="1"/>
  <c r="FC17" i="4" s="1"/>
  <c r="FD17" i="4" s="1"/>
  <c r="FE17" i="4" s="1"/>
  <c r="FF17" i="4" s="1"/>
  <c r="FG17" i="4" s="1"/>
  <c r="FH17" i="4" s="1"/>
  <c r="FI17" i="4" s="1"/>
  <c r="FJ17" i="4" s="1"/>
  <c r="FK17" i="4" s="1"/>
  <c r="FL17" i="4" s="1"/>
  <c r="FM17" i="4" s="1"/>
  <c r="FN17" i="4" s="1"/>
  <c r="FO17" i="4" s="1"/>
  <c r="FP17" i="4" s="1"/>
  <c r="FQ17" i="4" s="1"/>
  <c r="FR17" i="4" s="1"/>
  <c r="FS17" i="4" s="1"/>
  <c r="FT17" i="4" s="1"/>
  <c r="FU17" i="4" s="1"/>
  <c r="FV17" i="4" s="1"/>
  <c r="FW17" i="4" s="1"/>
  <c r="FX17" i="4" s="1"/>
  <c r="FY17" i="4" s="1"/>
  <c r="FZ17" i="4" s="1"/>
  <c r="GA17" i="4" s="1"/>
  <c r="GB17" i="4" s="1"/>
  <c r="GC17" i="4" s="1"/>
  <c r="GD17" i="4" s="1"/>
  <c r="GE17" i="4" s="1"/>
  <c r="GF17" i="4" s="1"/>
  <c r="GG17" i="4" s="1"/>
  <c r="GH17" i="4" s="1"/>
  <c r="GI17" i="4" s="1"/>
  <c r="GJ17" i="4" s="1"/>
  <c r="GK17" i="4" s="1"/>
  <c r="GL17" i="4" s="1"/>
  <c r="GM17" i="4" s="1"/>
  <c r="GN17" i="4" s="1"/>
  <c r="GO17" i="4" s="1"/>
  <c r="GP17" i="4" s="1"/>
  <c r="GQ17" i="4" s="1"/>
  <c r="GR17" i="4" s="1"/>
  <c r="GS17" i="4" s="1"/>
  <c r="GT17" i="4" s="1"/>
  <c r="GU17" i="4" s="1"/>
  <c r="GV17" i="4" s="1"/>
  <c r="GW17" i="4" s="1"/>
  <c r="GX17" i="4" s="1"/>
  <c r="GY17" i="4" s="1"/>
  <c r="GZ17" i="4" s="1"/>
  <c r="HA17" i="4" s="1"/>
  <c r="HB17" i="4" s="1"/>
  <c r="HC17" i="4" s="1"/>
  <c r="HD17" i="4" s="1"/>
  <c r="HE17" i="4" s="1"/>
  <c r="HF17" i="4" s="1"/>
  <c r="HG17" i="4" s="1"/>
  <c r="HH17" i="4" s="1"/>
  <c r="HI17" i="4" s="1"/>
  <c r="HJ17" i="4" s="1"/>
  <c r="HK17" i="4" s="1"/>
  <c r="HL17" i="4" s="1"/>
  <c r="HM17" i="4" s="1"/>
  <c r="HN17" i="4" s="1"/>
  <c r="HO17" i="4" s="1"/>
  <c r="HP17" i="4" s="1"/>
  <c r="HQ17" i="4" s="1"/>
  <c r="HR17" i="4" s="1"/>
  <c r="HS17" i="4" s="1"/>
  <c r="HT17" i="4" s="1"/>
  <c r="HU17" i="4" s="1"/>
  <c r="HV17" i="4" s="1"/>
  <c r="HW17" i="4" s="1"/>
  <c r="HX17" i="4" s="1"/>
  <c r="K17" i="4"/>
  <c r="HW20" i="4"/>
  <c r="HV20" i="4"/>
  <c r="HU20" i="4"/>
  <c r="HT20" i="4"/>
  <c r="HS20" i="4"/>
  <c r="HR20" i="4"/>
  <c r="HQ20" i="4"/>
  <c r="HP20" i="4"/>
  <c r="HO20" i="4"/>
  <c r="HN20" i="4"/>
  <c r="HM20" i="4"/>
  <c r="HL20" i="4"/>
  <c r="HK20" i="4"/>
  <c r="HJ20" i="4"/>
  <c r="HI20" i="4"/>
  <c r="HH20" i="4"/>
  <c r="HG20" i="4"/>
  <c r="HF20" i="4"/>
  <c r="HE20" i="4"/>
  <c r="HD20" i="4"/>
  <c r="HC20" i="4"/>
  <c r="HB20" i="4"/>
  <c r="HA20" i="4"/>
  <c r="GZ20" i="4"/>
  <c r="GY20" i="4"/>
  <c r="GX20" i="4"/>
  <c r="GW20" i="4"/>
  <c r="GV20" i="4"/>
  <c r="GU20" i="4"/>
  <c r="GT20" i="4"/>
  <c r="GS20" i="4"/>
  <c r="GR20" i="4"/>
  <c r="GQ20" i="4"/>
  <c r="GP20" i="4"/>
  <c r="GO20" i="4"/>
  <c r="GN20" i="4"/>
  <c r="GM20" i="4"/>
  <c r="GL20" i="4"/>
  <c r="GK20" i="4"/>
  <c r="GJ20" i="4"/>
  <c r="GI20" i="4"/>
  <c r="GH20" i="4"/>
  <c r="GG20" i="4"/>
  <c r="GF20" i="4"/>
  <c r="GE20" i="4"/>
  <c r="GD20" i="4"/>
  <c r="GC20" i="4"/>
  <c r="GB20" i="4"/>
  <c r="GA20" i="4"/>
  <c r="FZ20" i="4"/>
  <c r="FY20" i="4"/>
  <c r="FX20" i="4"/>
  <c r="FW20" i="4"/>
  <c r="FV20" i="4"/>
  <c r="FU20" i="4"/>
  <c r="FT20" i="4"/>
  <c r="FS20" i="4"/>
  <c r="FR20" i="4"/>
  <c r="FQ20" i="4"/>
  <c r="FP20" i="4"/>
  <c r="FO20" i="4"/>
  <c r="FN20" i="4"/>
  <c r="FM20" i="4"/>
  <c r="FL20" i="4"/>
  <c r="FK20" i="4"/>
  <c r="FJ20" i="4"/>
  <c r="FI20" i="4"/>
  <c r="FH20" i="4"/>
  <c r="FG20" i="4"/>
  <c r="FF20" i="4"/>
  <c r="FE20" i="4"/>
  <c r="FD20" i="4"/>
  <c r="FC20" i="4"/>
  <c r="FB20" i="4"/>
  <c r="FA20" i="4"/>
  <c r="EZ20" i="4"/>
  <c r="EY20" i="4"/>
  <c r="EX20" i="4"/>
  <c r="EW20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HX20" i="4"/>
  <c r="HW19" i="4"/>
  <c r="HV19" i="4"/>
  <c r="HU19" i="4"/>
  <c r="HT19" i="4"/>
  <c r="HS19" i="4"/>
  <c r="HR19" i="4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HX19" i="4"/>
  <c r="F31" i="4" l="1"/>
  <c r="F30" i="4"/>
</calcChain>
</file>

<file path=xl/sharedStrings.xml><?xml version="1.0" encoding="utf-8"?>
<sst xmlns="http://schemas.openxmlformats.org/spreadsheetml/2006/main" count="561" uniqueCount="16">
  <si>
    <t>NA</t>
  </si>
  <si>
    <t>ABENGOA - MARKET VALUE</t>
  </si>
  <si>
    <t>ABENGOA</t>
  </si>
  <si>
    <t>ABENGOA - TOT RETURN IND</t>
  </si>
  <si>
    <t>AMAZON.COM - MARKET VALUE</t>
  </si>
  <si>
    <t>AMAZON.COM - TOT RETURN IND</t>
  </si>
  <si>
    <t>DISTRIBUIDORA INTNAC.DE ALIMENTACION - TOT RETURN IND</t>
  </si>
  <si>
    <t>ABENGOA - PRICE</t>
  </si>
  <si>
    <t>AMAZON.COM - PRICE</t>
  </si>
  <si>
    <t>DISTRIBUIDORA INTNAC.DE ALIMENTACION - PRICE</t>
  </si>
  <si>
    <t>AMAZON</t>
  </si>
  <si>
    <t>DIA</t>
  </si>
  <si>
    <t>AMAZON. Rentabilidad accionista en el año anterior</t>
  </si>
  <si>
    <t>AMAZON. Número de acciones (millones)</t>
  </si>
  <si>
    <t>AMAZON.COM - TOT RETURN IND. Mayo 1997 =1</t>
  </si>
  <si>
    <t>DIA- MARKET VALUE (Millones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</si>
</sst>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3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3" fillId="0" borderId="0" xfId="0" applyFont="1"/>
    <xf numFmtId="14" fontId="3" fillId="0" borderId="0" xfId="0" applyNumberFormat="1" applyFont="1"/>
    <xf numFmtId="1" fontId="0" fillId="0" borderId="0" xfId="0" applyNumberFormat="1"/>
    <xf numFmtId="9" fontId="1" fillId="0" borderId="0" xfId="1" applyFont="1"/>
    <xf numFmtId="1" fontId="1" fillId="0" borderId="0" xfId="1" applyNumberFormat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Sheet1!$C$15</c:f>
              <c:strCache>
                <c:ptCount val="1"/>
                <c:pt idx="0">
                  <c:v>AMAZON.COM - MARKET VALUE</c:v>
                </c:pt>
              </c:strCache>
            </c:strRef>
          </c:tx>
          <c:marker>
            <c:symbol val="none"/>
          </c:marker>
          <c:xVal>
            <c:numRef>
              <c:f>Sheet1!$D$14:$HX$14</c:f>
              <c:numCache>
                <c:formatCode>m/d/yyyy</c:formatCode>
                <c:ptCount val="229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</c:numCache>
            </c:numRef>
          </c:xVal>
          <c:yVal>
            <c:numRef>
              <c:f>Sheet1!$D$15:$HX$15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430.95</c:v>
                </c:pt>
                <c:pt idx="7">
                  <c:v>426.48</c:v>
                </c:pt>
                <c:pt idx="8">
                  <c:v>709.80000000000007</c:v>
                </c:pt>
                <c:pt idx="9">
                  <c:v>669.54</c:v>
                </c:pt>
                <c:pt idx="10">
                  <c:v>1157.1600000000001</c:v>
                </c:pt>
                <c:pt idx="11">
                  <c:v>1543.38</c:v>
                </c:pt>
                <c:pt idx="12">
                  <c:v>1181.02</c:v>
                </c:pt>
                <c:pt idx="13">
                  <c:v>1359.96</c:v>
                </c:pt>
                <c:pt idx="14">
                  <c:v>1419.6100000000001</c:v>
                </c:pt>
                <c:pt idx="15">
                  <c:v>1837.14</c:v>
                </c:pt>
                <c:pt idx="16">
                  <c:v>2028.01</c:v>
                </c:pt>
                <c:pt idx="17">
                  <c:v>2307.09</c:v>
                </c:pt>
                <c:pt idx="18">
                  <c:v>2178.98</c:v>
                </c:pt>
                <c:pt idx="19">
                  <c:v>4883.38</c:v>
                </c:pt>
                <c:pt idx="20">
                  <c:v>5331.54</c:v>
                </c:pt>
                <c:pt idx="21">
                  <c:v>5236.5</c:v>
                </c:pt>
                <c:pt idx="22">
                  <c:v>5641.09</c:v>
                </c:pt>
                <c:pt idx="23">
                  <c:v>6308.05</c:v>
                </c:pt>
                <c:pt idx="24">
                  <c:v>10802.22</c:v>
                </c:pt>
                <c:pt idx="25">
                  <c:v>17533.8</c:v>
                </c:pt>
                <c:pt idx="26">
                  <c:v>18509.920000000002</c:v>
                </c:pt>
                <c:pt idx="27">
                  <c:v>20280.77</c:v>
                </c:pt>
                <c:pt idx="28">
                  <c:v>24104.14</c:v>
                </c:pt>
                <c:pt idx="29">
                  <c:v>27104.57</c:v>
                </c:pt>
                <c:pt idx="30">
                  <c:v>19185.48</c:v>
                </c:pt>
                <c:pt idx="31">
                  <c:v>18751.29</c:v>
                </c:pt>
                <c:pt idx="32">
                  <c:v>16408.64</c:v>
                </c:pt>
                <c:pt idx="33">
                  <c:v>20760.71</c:v>
                </c:pt>
                <c:pt idx="34">
                  <c:v>27229.22</c:v>
                </c:pt>
                <c:pt idx="35">
                  <c:v>23815.03</c:v>
                </c:pt>
                <c:pt idx="36">
                  <c:v>30495.88</c:v>
                </c:pt>
                <c:pt idx="37">
                  <c:v>28455.7</c:v>
                </c:pt>
                <c:pt idx="38">
                  <c:v>21022.29</c:v>
                </c:pt>
                <c:pt idx="39">
                  <c:v>23471.7</c:v>
                </c:pt>
                <c:pt idx="40">
                  <c:v>22577.13</c:v>
                </c:pt>
                <c:pt idx="41">
                  <c:v>19288.96</c:v>
                </c:pt>
                <c:pt idx="42">
                  <c:v>16252.54</c:v>
                </c:pt>
                <c:pt idx="43">
                  <c:v>13059.6</c:v>
                </c:pt>
                <c:pt idx="44">
                  <c:v>10553.210000000001</c:v>
                </c:pt>
                <c:pt idx="45">
                  <c:v>14101.11</c:v>
                </c:pt>
                <c:pt idx="46">
                  <c:v>13678.52</c:v>
                </c:pt>
                <c:pt idx="47">
                  <c:v>12677.65</c:v>
                </c:pt>
                <c:pt idx="48">
                  <c:v>9594.43</c:v>
                </c:pt>
                <c:pt idx="49">
                  <c:v>5542.95</c:v>
                </c:pt>
                <c:pt idx="50">
                  <c:v>7168</c:v>
                </c:pt>
                <c:pt idx="51">
                  <c:v>3628.52</c:v>
                </c:pt>
                <c:pt idx="52">
                  <c:v>3585.55</c:v>
                </c:pt>
                <c:pt idx="53">
                  <c:v>5484.84</c:v>
                </c:pt>
                <c:pt idx="54">
                  <c:v>6185.26</c:v>
                </c:pt>
                <c:pt idx="55">
                  <c:v>5082.55</c:v>
                </c:pt>
                <c:pt idx="56">
                  <c:v>4443.6099999999997</c:v>
                </c:pt>
                <c:pt idx="57">
                  <c:v>3333.62</c:v>
                </c:pt>
                <c:pt idx="58">
                  <c:v>2165.58</c:v>
                </c:pt>
                <c:pt idx="59">
                  <c:v>2620.86</c:v>
                </c:pt>
                <c:pt idx="60">
                  <c:v>4145.04</c:v>
                </c:pt>
                <c:pt idx="61">
                  <c:v>4052.11</c:v>
                </c:pt>
                <c:pt idx="62">
                  <c:v>5308.2</c:v>
                </c:pt>
                <c:pt idx="63">
                  <c:v>5263.4000000000005</c:v>
                </c:pt>
                <c:pt idx="64">
                  <c:v>5338.05</c:v>
                </c:pt>
                <c:pt idx="65">
                  <c:v>6068.71</c:v>
                </c:pt>
                <c:pt idx="66">
                  <c:v>7092.66</c:v>
                </c:pt>
                <c:pt idx="67">
                  <c:v>6094.96</c:v>
                </c:pt>
                <c:pt idx="68">
                  <c:v>5452.12</c:v>
                </c:pt>
                <c:pt idx="69">
                  <c:v>5760.3</c:v>
                </c:pt>
                <c:pt idx="70">
                  <c:v>6471.77</c:v>
                </c:pt>
                <c:pt idx="71">
                  <c:v>7083.8</c:v>
                </c:pt>
                <c:pt idx="72">
                  <c:v>8907.2000000000007</c:v>
                </c:pt>
                <c:pt idx="73">
                  <c:v>7194.42</c:v>
                </c:pt>
                <c:pt idx="74">
                  <c:v>8572.39</c:v>
                </c:pt>
                <c:pt idx="75">
                  <c:v>8545.2199999999993</c:v>
                </c:pt>
                <c:pt idx="76">
                  <c:v>10552.44</c:v>
                </c:pt>
                <c:pt idx="77">
                  <c:v>11316.75</c:v>
                </c:pt>
                <c:pt idx="78">
                  <c:v>13925.6</c:v>
                </c:pt>
                <c:pt idx="79">
                  <c:v>14219.39</c:v>
                </c:pt>
                <c:pt idx="80">
                  <c:v>16431.330000000002</c:v>
                </c:pt>
                <c:pt idx="81">
                  <c:v>18388.48</c:v>
                </c:pt>
                <c:pt idx="82">
                  <c:v>19793.810000000001</c:v>
                </c:pt>
                <c:pt idx="83">
                  <c:v>22736.93</c:v>
                </c:pt>
                <c:pt idx="84">
                  <c:v>21646</c:v>
                </c:pt>
                <c:pt idx="85">
                  <c:v>21445.46</c:v>
                </c:pt>
                <c:pt idx="86">
                  <c:v>19740.900000000001</c:v>
                </c:pt>
                <c:pt idx="87">
                  <c:v>17390.27</c:v>
                </c:pt>
                <c:pt idx="88">
                  <c:v>17289.18</c:v>
                </c:pt>
                <c:pt idx="89">
                  <c:v>18708.05</c:v>
                </c:pt>
                <c:pt idx="90">
                  <c:v>19643.66</c:v>
                </c:pt>
                <c:pt idx="91">
                  <c:v>21753.83</c:v>
                </c:pt>
                <c:pt idx="92">
                  <c:v>15696.69</c:v>
                </c:pt>
                <c:pt idx="93">
                  <c:v>16233.75</c:v>
                </c:pt>
                <c:pt idx="94">
                  <c:v>16616.2</c:v>
                </c:pt>
                <c:pt idx="95">
                  <c:v>13926.81</c:v>
                </c:pt>
                <c:pt idx="96">
                  <c:v>15889.54</c:v>
                </c:pt>
                <c:pt idx="97">
                  <c:v>18288.88</c:v>
                </c:pt>
                <c:pt idx="98">
                  <c:v>17227.95</c:v>
                </c:pt>
                <c:pt idx="99">
                  <c:v>14355.26</c:v>
                </c:pt>
                <c:pt idx="100">
                  <c:v>13725.35</c:v>
                </c:pt>
                <c:pt idx="101">
                  <c:v>13296.39</c:v>
                </c:pt>
                <c:pt idx="102">
                  <c:v>14586.59</c:v>
                </c:pt>
                <c:pt idx="103">
                  <c:v>13703.17</c:v>
                </c:pt>
                <c:pt idx="104">
                  <c:v>18597.87</c:v>
                </c:pt>
                <c:pt idx="105">
                  <c:v>17625.75</c:v>
                </c:pt>
                <c:pt idx="106">
                  <c:v>18449.57</c:v>
                </c:pt>
                <c:pt idx="107">
                  <c:v>16143.710000000001</c:v>
                </c:pt>
                <c:pt idx="108">
                  <c:v>20122.650000000001</c:v>
                </c:pt>
                <c:pt idx="109">
                  <c:v>19890.55</c:v>
                </c:pt>
                <c:pt idx="110">
                  <c:v>18742.46</c:v>
                </c:pt>
                <c:pt idx="111">
                  <c:v>15609.59</c:v>
                </c:pt>
                <c:pt idx="112">
                  <c:v>15142.630000000001</c:v>
                </c:pt>
                <c:pt idx="113">
                  <c:v>14713.02</c:v>
                </c:pt>
                <c:pt idx="114">
                  <c:v>15072.380000000001</c:v>
                </c:pt>
                <c:pt idx="115">
                  <c:v>16096.15</c:v>
                </c:pt>
                <c:pt idx="116">
                  <c:v>11382.68</c:v>
                </c:pt>
                <c:pt idx="117">
                  <c:v>12367.19</c:v>
                </c:pt>
                <c:pt idx="118">
                  <c:v>13456.44</c:v>
                </c:pt>
                <c:pt idx="119">
                  <c:v>15751.92</c:v>
                </c:pt>
                <c:pt idx="120">
                  <c:v>16736.420000000002</c:v>
                </c:pt>
                <c:pt idx="121">
                  <c:v>16254.470000000001</c:v>
                </c:pt>
                <c:pt idx="122">
                  <c:v>15418.27</c:v>
                </c:pt>
                <c:pt idx="123">
                  <c:v>16230.53</c:v>
                </c:pt>
                <c:pt idx="124">
                  <c:v>16508.36</c:v>
                </c:pt>
                <c:pt idx="125">
                  <c:v>25647.5</c:v>
                </c:pt>
                <c:pt idx="126">
                  <c:v>28527.260000000002</c:v>
                </c:pt>
                <c:pt idx="127">
                  <c:v>28027.43</c:v>
                </c:pt>
                <c:pt idx="128">
                  <c:v>34741.99</c:v>
                </c:pt>
                <c:pt idx="129">
                  <c:v>32679.170000000002</c:v>
                </c:pt>
                <c:pt idx="130">
                  <c:v>38508.1</c:v>
                </c:pt>
                <c:pt idx="131">
                  <c:v>37407.440000000002</c:v>
                </c:pt>
                <c:pt idx="132">
                  <c:v>37013.020000000004</c:v>
                </c:pt>
                <c:pt idx="133">
                  <c:v>39213.46</c:v>
                </c:pt>
                <c:pt idx="134">
                  <c:v>30702.33</c:v>
                </c:pt>
                <c:pt idx="135">
                  <c:v>26872.240000000002</c:v>
                </c:pt>
                <c:pt idx="136">
                  <c:v>29077.21</c:v>
                </c:pt>
                <c:pt idx="137">
                  <c:v>33723.480000000003</c:v>
                </c:pt>
                <c:pt idx="138">
                  <c:v>33560.58</c:v>
                </c:pt>
                <c:pt idx="139">
                  <c:v>31183.98</c:v>
                </c:pt>
                <c:pt idx="140">
                  <c:v>33311.270000000004</c:v>
                </c:pt>
                <c:pt idx="141">
                  <c:v>34418.67</c:v>
                </c:pt>
                <c:pt idx="142">
                  <c:v>26982.09</c:v>
                </c:pt>
                <c:pt idx="143">
                  <c:v>24396.25</c:v>
                </c:pt>
                <c:pt idx="144">
                  <c:v>18311.12</c:v>
                </c:pt>
                <c:pt idx="145">
                  <c:v>21184.3</c:v>
                </c:pt>
                <c:pt idx="146">
                  <c:v>21429.14</c:v>
                </c:pt>
                <c:pt idx="147">
                  <c:v>27767.88</c:v>
                </c:pt>
                <c:pt idx="148">
                  <c:v>30223.66</c:v>
                </c:pt>
                <c:pt idx="149">
                  <c:v>34281.61</c:v>
                </c:pt>
                <c:pt idx="150">
                  <c:v>33508.239999999998</c:v>
                </c:pt>
                <c:pt idx="151">
                  <c:v>35673.67</c:v>
                </c:pt>
                <c:pt idx="152">
                  <c:v>36418.590000000004</c:v>
                </c:pt>
                <c:pt idx="153">
                  <c:v>35736.33</c:v>
                </c:pt>
                <c:pt idx="154">
                  <c:v>39605.32</c:v>
                </c:pt>
                <c:pt idx="155">
                  <c:v>53073.71</c:v>
                </c:pt>
                <c:pt idx="156">
                  <c:v>57041.1</c:v>
                </c:pt>
                <c:pt idx="157">
                  <c:v>60362.090000000004</c:v>
                </c:pt>
                <c:pt idx="158">
                  <c:v>55750.53</c:v>
                </c:pt>
                <c:pt idx="159">
                  <c:v>52634.25</c:v>
                </c:pt>
                <c:pt idx="160">
                  <c:v>60197.89</c:v>
                </c:pt>
                <c:pt idx="161">
                  <c:v>63165.03</c:v>
                </c:pt>
                <c:pt idx="162">
                  <c:v>55913.96</c:v>
                </c:pt>
                <c:pt idx="163">
                  <c:v>48404.36</c:v>
                </c:pt>
                <c:pt idx="164">
                  <c:v>52332.79</c:v>
                </c:pt>
                <c:pt idx="165">
                  <c:v>56712.520000000004</c:v>
                </c:pt>
                <c:pt idx="166">
                  <c:v>71199.63</c:v>
                </c:pt>
                <c:pt idx="167">
                  <c:v>74161.25</c:v>
                </c:pt>
                <c:pt idx="168">
                  <c:v>80561.63</c:v>
                </c:pt>
                <c:pt idx="169">
                  <c:v>82303.13</c:v>
                </c:pt>
                <c:pt idx="170">
                  <c:v>77184.69</c:v>
                </c:pt>
                <c:pt idx="171">
                  <c:v>78154.38</c:v>
                </c:pt>
                <c:pt idx="172">
                  <c:v>78754.19</c:v>
                </c:pt>
                <c:pt idx="173">
                  <c:v>88514.5</c:v>
                </c:pt>
                <c:pt idx="174">
                  <c:v>87755.06</c:v>
                </c:pt>
                <c:pt idx="175">
                  <c:v>92298.06</c:v>
                </c:pt>
                <c:pt idx="176">
                  <c:v>101009.60000000001</c:v>
                </c:pt>
                <c:pt idx="177">
                  <c:v>93751.19</c:v>
                </c:pt>
                <c:pt idx="178">
                  <c:v>100973.3</c:v>
                </c:pt>
                <c:pt idx="179">
                  <c:v>98827.13</c:v>
                </c:pt>
                <c:pt idx="180">
                  <c:v>85671.06</c:v>
                </c:pt>
                <c:pt idx="181">
                  <c:v>79063.5</c:v>
                </c:pt>
                <c:pt idx="182">
                  <c:v>88906.63</c:v>
                </c:pt>
                <c:pt idx="183">
                  <c:v>81771.19</c:v>
                </c:pt>
                <c:pt idx="184">
                  <c:v>93111.5</c:v>
                </c:pt>
                <c:pt idx="185">
                  <c:v>102196.6</c:v>
                </c:pt>
                <c:pt idx="186">
                  <c:v>96745.5</c:v>
                </c:pt>
                <c:pt idx="187">
                  <c:v>102872.3</c:v>
                </c:pt>
                <c:pt idx="188">
                  <c:v>107284.1</c:v>
                </c:pt>
                <c:pt idx="189">
                  <c:v>111714.3</c:v>
                </c:pt>
                <c:pt idx="190">
                  <c:v>114969.2</c:v>
                </c:pt>
                <c:pt idx="191">
                  <c:v>107700</c:v>
                </c:pt>
                <c:pt idx="192">
                  <c:v>113590.40000000001</c:v>
                </c:pt>
                <c:pt idx="193">
                  <c:v>110837.3</c:v>
                </c:pt>
                <c:pt idx="194">
                  <c:v>118342.3</c:v>
                </c:pt>
                <c:pt idx="195">
                  <c:v>120124.1</c:v>
                </c:pt>
                <c:pt idx="196">
                  <c:v>121133.3</c:v>
                </c:pt>
                <c:pt idx="197">
                  <c:v>113692.3</c:v>
                </c:pt>
                <c:pt idx="198">
                  <c:v>120880.40000000001</c:v>
                </c:pt>
                <c:pt idx="199">
                  <c:v>126416.2</c:v>
                </c:pt>
                <c:pt idx="200">
                  <c:v>139887.6</c:v>
                </c:pt>
                <c:pt idx="201">
                  <c:v>129778.8</c:v>
                </c:pt>
                <c:pt idx="202">
                  <c:v>144416.4</c:v>
                </c:pt>
                <c:pt idx="203">
                  <c:v>166019.9</c:v>
                </c:pt>
                <c:pt idx="204">
                  <c:v>180172.9</c:v>
                </c:pt>
                <c:pt idx="205">
                  <c:v>182214.39999999999</c:v>
                </c:pt>
                <c:pt idx="206">
                  <c:v>176449.30000000002</c:v>
                </c:pt>
                <c:pt idx="207">
                  <c:v>166299.6</c:v>
                </c:pt>
                <c:pt idx="208">
                  <c:v>155364.4</c:v>
                </c:pt>
                <c:pt idx="209">
                  <c:v>138225</c:v>
                </c:pt>
                <c:pt idx="210">
                  <c:v>144391.20000000001</c:v>
                </c:pt>
                <c:pt idx="211">
                  <c:v>149356.4</c:v>
                </c:pt>
                <c:pt idx="212">
                  <c:v>147851.5</c:v>
                </c:pt>
                <c:pt idx="213">
                  <c:v>156648.6</c:v>
                </c:pt>
                <c:pt idx="214">
                  <c:v>148692.30000000002</c:v>
                </c:pt>
                <c:pt idx="215">
                  <c:v>136179.29999999999</c:v>
                </c:pt>
                <c:pt idx="216">
                  <c:v>156792.4</c:v>
                </c:pt>
                <c:pt idx="217">
                  <c:v>144476.5</c:v>
                </c:pt>
                <c:pt idx="218">
                  <c:v>144785.60000000001</c:v>
                </c:pt>
                <c:pt idx="219">
                  <c:v>176540.1</c:v>
                </c:pt>
                <c:pt idx="220">
                  <c:v>172082.1</c:v>
                </c:pt>
                <c:pt idx="221">
                  <c:v>199949.4</c:v>
                </c:pt>
                <c:pt idx="222">
                  <c:v>199884.1</c:v>
                </c:pt>
                <c:pt idx="223">
                  <c:v>200177.6</c:v>
                </c:pt>
                <c:pt idx="224">
                  <c:v>247418.6</c:v>
                </c:pt>
                <c:pt idx="225">
                  <c:v>242278.39999999999</c:v>
                </c:pt>
                <c:pt idx="226">
                  <c:v>232016.9</c:v>
                </c:pt>
                <c:pt idx="227">
                  <c:v>293043.8</c:v>
                </c:pt>
                <c:pt idx="228">
                  <c:v>314890.40000000002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68800"/>
        <c:axId val="101474688"/>
      </c:scatterChart>
      <c:valAx>
        <c:axId val="101468800"/>
        <c:scaling>
          <c:orientation val="minMax"/>
          <c:max val="42400"/>
          <c:min val="35579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101474688"/>
        <c:crosses val="autoZero"/>
        <c:crossBetween val="midCat"/>
        <c:majorUnit val="730"/>
      </c:valAx>
      <c:valAx>
        <c:axId val="101474688"/>
        <c:scaling>
          <c:orientation val="minMax"/>
          <c:max val="33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1468800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50686436024156"/>
          <c:y val="5.1851882095002681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Sheet1!$C$15</c:f>
              <c:strCache>
                <c:ptCount val="1"/>
                <c:pt idx="0">
                  <c:v>AMAZON.COM - MARKET VALUE</c:v>
                </c:pt>
              </c:strCache>
            </c:strRef>
          </c:tx>
          <c:marker>
            <c:symbol val="none"/>
          </c:marker>
          <c:xVal>
            <c:numRef>
              <c:f>Sheet1!$D$14:$HX$14</c:f>
              <c:numCache>
                <c:formatCode>m/d/yyyy</c:formatCode>
                <c:ptCount val="229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</c:numCache>
            </c:numRef>
          </c:xVal>
          <c:yVal>
            <c:numRef>
              <c:f>Sheet1!$D$15:$HX$15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430.95</c:v>
                </c:pt>
                <c:pt idx="7">
                  <c:v>426.48</c:v>
                </c:pt>
                <c:pt idx="8">
                  <c:v>709.80000000000007</c:v>
                </c:pt>
                <c:pt idx="9">
                  <c:v>669.54</c:v>
                </c:pt>
                <c:pt idx="10">
                  <c:v>1157.1600000000001</c:v>
                </c:pt>
                <c:pt idx="11">
                  <c:v>1543.38</c:v>
                </c:pt>
                <c:pt idx="12">
                  <c:v>1181.02</c:v>
                </c:pt>
                <c:pt idx="13">
                  <c:v>1359.96</c:v>
                </c:pt>
                <c:pt idx="14">
                  <c:v>1419.6100000000001</c:v>
                </c:pt>
                <c:pt idx="15">
                  <c:v>1837.14</c:v>
                </c:pt>
                <c:pt idx="16">
                  <c:v>2028.01</c:v>
                </c:pt>
                <c:pt idx="17">
                  <c:v>2307.09</c:v>
                </c:pt>
                <c:pt idx="18">
                  <c:v>2178.98</c:v>
                </c:pt>
                <c:pt idx="19">
                  <c:v>4883.38</c:v>
                </c:pt>
                <c:pt idx="20">
                  <c:v>5331.54</c:v>
                </c:pt>
                <c:pt idx="21">
                  <c:v>5236.5</c:v>
                </c:pt>
                <c:pt idx="22">
                  <c:v>5641.09</c:v>
                </c:pt>
                <c:pt idx="23">
                  <c:v>6308.05</c:v>
                </c:pt>
                <c:pt idx="24">
                  <c:v>10802.22</c:v>
                </c:pt>
                <c:pt idx="25">
                  <c:v>17533.8</c:v>
                </c:pt>
                <c:pt idx="26">
                  <c:v>18509.920000000002</c:v>
                </c:pt>
                <c:pt idx="27">
                  <c:v>20280.77</c:v>
                </c:pt>
                <c:pt idx="28">
                  <c:v>24104.14</c:v>
                </c:pt>
                <c:pt idx="29">
                  <c:v>27104.57</c:v>
                </c:pt>
                <c:pt idx="30">
                  <c:v>19185.48</c:v>
                </c:pt>
                <c:pt idx="31">
                  <c:v>18751.29</c:v>
                </c:pt>
                <c:pt idx="32">
                  <c:v>16408.64</c:v>
                </c:pt>
                <c:pt idx="33">
                  <c:v>20760.71</c:v>
                </c:pt>
                <c:pt idx="34">
                  <c:v>27229.22</c:v>
                </c:pt>
                <c:pt idx="35">
                  <c:v>23815.03</c:v>
                </c:pt>
                <c:pt idx="36">
                  <c:v>30495.88</c:v>
                </c:pt>
                <c:pt idx="37">
                  <c:v>28455.7</c:v>
                </c:pt>
                <c:pt idx="38">
                  <c:v>21022.29</c:v>
                </c:pt>
                <c:pt idx="39">
                  <c:v>23471.7</c:v>
                </c:pt>
                <c:pt idx="40">
                  <c:v>22577.13</c:v>
                </c:pt>
                <c:pt idx="41">
                  <c:v>19288.96</c:v>
                </c:pt>
                <c:pt idx="42">
                  <c:v>16252.54</c:v>
                </c:pt>
                <c:pt idx="43">
                  <c:v>13059.6</c:v>
                </c:pt>
                <c:pt idx="44">
                  <c:v>10553.210000000001</c:v>
                </c:pt>
                <c:pt idx="45">
                  <c:v>14101.11</c:v>
                </c:pt>
                <c:pt idx="46">
                  <c:v>13678.52</c:v>
                </c:pt>
                <c:pt idx="47">
                  <c:v>12677.65</c:v>
                </c:pt>
                <c:pt idx="48">
                  <c:v>9594.43</c:v>
                </c:pt>
                <c:pt idx="49">
                  <c:v>5542.95</c:v>
                </c:pt>
                <c:pt idx="50">
                  <c:v>7168</c:v>
                </c:pt>
                <c:pt idx="51">
                  <c:v>3628.52</c:v>
                </c:pt>
                <c:pt idx="52">
                  <c:v>3585.55</c:v>
                </c:pt>
                <c:pt idx="53">
                  <c:v>5484.84</c:v>
                </c:pt>
                <c:pt idx="54">
                  <c:v>6185.26</c:v>
                </c:pt>
                <c:pt idx="55">
                  <c:v>5082.55</c:v>
                </c:pt>
                <c:pt idx="56">
                  <c:v>4443.6099999999997</c:v>
                </c:pt>
                <c:pt idx="57">
                  <c:v>3333.62</c:v>
                </c:pt>
                <c:pt idx="58">
                  <c:v>2165.58</c:v>
                </c:pt>
                <c:pt idx="59">
                  <c:v>2620.86</c:v>
                </c:pt>
                <c:pt idx="60">
                  <c:v>4145.04</c:v>
                </c:pt>
                <c:pt idx="61">
                  <c:v>4052.11</c:v>
                </c:pt>
                <c:pt idx="62">
                  <c:v>5308.2</c:v>
                </c:pt>
                <c:pt idx="63">
                  <c:v>5263.4000000000005</c:v>
                </c:pt>
                <c:pt idx="64">
                  <c:v>5338.05</c:v>
                </c:pt>
                <c:pt idx="65">
                  <c:v>6068.71</c:v>
                </c:pt>
                <c:pt idx="66">
                  <c:v>7092.66</c:v>
                </c:pt>
                <c:pt idx="67">
                  <c:v>6094.96</c:v>
                </c:pt>
                <c:pt idx="68">
                  <c:v>5452.12</c:v>
                </c:pt>
                <c:pt idx="69">
                  <c:v>5760.3</c:v>
                </c:pt>
                <c:pt idx="70">
                  <c:v>6471.77</c:v>
                </c:pt>
                <c:pt idx="71">
                  <c:v>7083.8</c:v>
                </c:pt>
                <c:pt idx="72">
                  <c:v>8907.2000000000007</c:v>
                </c:pt>
                <c:pt idx="73">
                  <c:v>7194.42</c:v>
                </c:pt>
                <c:pt idx="74">
                  <c:v>8572.39</c:v>
                </c:pt>
                <c:pt idx="75">
                  <c:v>8545.2199999999993</c:v>
                </c:pt>
                <c:pt idx="76">
                  <c:v>10552.44</c:v>
                </c:pt>
                <c:pt idx="77">
                  <c:v>11316.75</c:v>
                </c:pt>
                <c:pt idx="78">
                  <c:v>13925.6</c:v>
                </c:pt>
                <c:pt idx="79">
                  <c:v>14219.39</c:v>
                </c:pt>
                <c:pt idx="80">
                  <c:v>16431.330000000002</c:v>
                </c:pt>
                <c:pt idx="81">
                  <c:v>18388.48</c:v>
                </c:pt>
                <c:pt idx="82">
                  <c:v>19793.810000000001</c:v>
                </c:pt>
                <c:pt idx="83">
                  <c:v>22736.93</c:v>
                </c:pt>
                <c:pt idx="84">
                  <c:v>21646</c:v>
                </c:pt>
                <c:pt idx="85">
                  <c:v>21445.46</c:v>
                </c:pt>
                <c:pt idx="86">
                  <c:v>19740.900000000001</c:v>
                </c:pt>
                <c:pt idx="87">
                  <c:v>17390.27</c:v>
                </c:pt>
                <c:pt idx="88">
                  <c:v>17289.18</c:v>
                </c:pt>
                <c:pt idx="89">
                  <c:v>18708.05</c:v>
                </c:pt>
                <c:pt idx="90">
                  <c:v>19643.66</c:v>
                </c:pt>
                <c:pt idx="91">
                  <c:v>21753.83</c:v>
                </c:pt>
                <c:pt idx="92">
                  <c:v>15696.69</c:v>
                </c:pt>
                <c:pt idx="93">
                  <c:v>16233.75</c:v>
                </c:pt>
                <c:pt idx="94">
                  <c:v>16616.2</c:v>
                </c:pt>
                <c:pt idx="95">
                  <c:v>13926.81</c:v>
                </c:pt>
                <c:pt idx="96">
                  <c:v>15889.54</c:v>
                </c:pt>
                <c:pt idx="97">
                  <c:v>18288.88</c:v>
                </c:pt>
                <c:pt idx="98">
                  <c:v>17227.95</c:v>
                </c:pt>
                <c:pt idx="99">
                  <c:v>14355.26</c:v>
                </c:pt>
                <c:pt idx="100">
                  <c:v>13725.35</c:v>
                </c:pt>
                <c:pt idx="101">
                  <c:v>13296.39</c:v>
                </c:pt>
                <c:pt idx="102">
                  <c:v>14586.59</c:v>
                </c:pt>
                <c:pt idx="103">
                  <c:v>13703.17</c:v>
                </c:pt>
                <c:pt idx="104">
                  <c:v>18597.87</c:v>
                </c:pt>
                <c:pt idx="105">
                  <c:v>17625.75</c:v>
                </c:pt>
                <c:pt idx="106">
                  <c:v>18449.57</c:v>
                </c:pt>
                <c:pt idx="107">
                  <c:v>16143.710000000001</c:v>
                </c:pt>
                <c:pt idx="108">
                  <c:v>20122.650000000001</c:v>
                </c:pt>
                <c:pt idx="109">
                  <c:v>19890.55</c:v>
                </c:pt>
                <c:pt idx="110">
                  <c:v>18742.46</c:v>
                </c:pt>
                <c:pt idx="111">
                  <c:v>15609.59</c:v>
                </c:pt>
                <c:pt idx="112">
                  <c:v>15142.630000000001</c:v>
                </c:pt>
                <c:pt idx="113">
                  <c:v>14713.02</c:v>
                </c:pt>
                <c:pt idx="114">
                  <c:v>15072.380000000001</c:v>
                </c:pt>
                <c:pt idx="115">
                  <c:v>16096.15</c:v>
                </c:pt>
                <c:pt idx="116">
                  <c:v>11382.68</c:v>
                </c:pt>
                <c:pt idx="117">
                  <c:v>12367.19</c:v>
                </c:pt>
                <c:pt idx="118">
                  <c:v>13456.44</c:v>
                </c:pt>
                <c:pt idx="119">
                  <c:v>15751.92</c:v>
                </c:pt>
                <c:pt idx="120">
                  <c:v>16736.420000000002</c:v>
                </c:pt>
                <c:pt idx="121">
                  <c:v>16254.470000000001</c:v>
                </c:pt>
                <c:pt idx="122">
                  <c:v>15418.27</c:v>
                </c:pt>
                <c:pt idx="123">
                  <c:v>16230.53</c:v>
                </c:pt>
                <c:pt idx="124">
                  <c:v>16508.36</c:v>
                </c:pt>
                <c:pt idx="125">
                  <c:v>25647.5</c:v>
                </c:pt>
                <c:pt idx="126">
                  <c:v>28527.260000000002</c:v>
                </c:pt>
                <c:pt idx="127">
                  <c:v>28027.43</c:v>
                </c:pt>
                <c:pt idx="128">
                  <c:v>34741.99</c:v>
                </c:pt>
                <c:pt idx="129">
                  <c:v>32679.170000000002</c:v>
                </c:pt>
                <c:pt idx="130">
                  <c:v>38508.1</c:v>
                </c:pt>
                <c:pt idx="131">
                  <c:v>37407.440000000002</c:v>
                </c:pt>
                <c:pt idx="132">
                  <c:v>37013.020000000004</c:v>
                </c:pt>
                <c:pt idx="133">
                  <c:v>39213.46</c:v>
                </c:pt>
                <c:pt idx="134">
                  <c:v>30702.33</c:v>
                </c:pt>
                <c:pt idx="135">
                  <c:v>26872.240000000002</c:v>
                </c:pt>
                <c:pt idx="136">
                  <c:v>29077.21</c:v>
                </c:pt>
                <c:pt idx="137">
                  <c:v>33723.480000000003</c:v>
                </c:pt>
                <c:pt idx="138">
                  <c:v>33560.58</c:v>
                </c:pt>
                <c:pt idx="139">
                  <c:v>31183.98</c:v>
                </c:pt>
                <c:pt idx="140">
                  <c:v>33311.270000000004</c:v>
                </c:pt>
                <c:pt idx="141">
                  <c:v>34418.67</c:v>
                </c:pt>
                <c:pt idx="142">
                  <c:v>26982.09</c:v>
                </c:pt>
                <c:pt idx="143">
                  <c:v>24396.25</c:v>
                </c:pt>
                <c:pt idx="144">
                  <c:v>18311.12</c:v>
                </c:pt>
                <c:pt idx="145">
                  <c:v>21184.3</c:v>
                </c:pt>
                <c:pt idx="146">
                  <c:v>21429.14</c:v>
                </c:pt>
                <c:pt idx="147">
                  <c:v>27767.88</c:v>
                </c:pt>
                <c:pt idx="148">
                  <c:v>30223.66</c:v>
                </c:pt>
                <c:pt idx="149">
                  <c:v>34281.61</c:v>
                </c:pt>
                <c:pt idx="150">
                  <c:v>33508.239999999998</c:v>
                </c:pt>
                <c:pt idx="151">
                  <c:v>35673.67</c:v>
                </c:pt>
                <c:pt idx="152">
                  <c:v>36418.590000000004</c:v>
                </c:pt>
                <c:pt idx="153">
                  <c:v>35736.33</c:v>
                </c:pt>
                <c:pt idx="154">
                  <c:v>39605.32</c:v>
                </c:pt>
                <c:pt idx="155">
                  <c:v>53073.71</c:v>
                </c:pt>
                <c:pt idx="156">
                  <c:v>57041.1</c:v>
                </c:pt>
                <c:pt idx="157">
                  <c:v>60362.090000000004</c:v>
                </c:pt>
                <c:pt idx="158">
                  <c:v>55750.53</c:v>
                </c:pt>
                <c:pt idx="159">
                  <c:v>52634.25</c:v>
                </c:pt>
                <c:pt idx="160">
                  <c:v>60197.89</c:v>
                </c:pt>
                <c:pt idx="161">
                  <c:v>63165.03</c:v>
                </c:pt>
                <c:pt idx="162">
                  <c:v>55913.96</c:v>
                </c:pt>
                <c:pt idx="163">
                  <c:v>48404.36</c:v>
                </c:pt>
                <c:pt idx="164">
                  <c:v>52332.79</c:v>
                </c:pt>
                <c:pt idx="165">
                  <c:v>56712.520000000004</c:v>
                </c:pt>
                <c:pt idx="166">
                  <c:v>71199.63</c:v>
                </c:pt>
                <c:pt idx="167">
                  <c:v>74161.25</c:v>
                </c:pt>
                <c:pt idx="168">
                  <c:v>80561.63</c:v>
                </c:pt>
                <c:pt idx="169">
                  <c:v>82303.13</c:v>
                </c:pt>
                <c:pt idx="170">
                  <c:v>77184.69</c:v>
                </c:pt>
                <c:pt idx="171">
                  <c:v>78154.38</c:v>
                </c:pt>
                <c:pt idx="172">
                  <c:v>78754.19</c:v>
                </c:pt>
                <c:pt idx="173">
                  <c:v>88514.5</c:v>
                </c:pt>
                <c:pt idx="174">
                  <c:v>87755.06</c:v>
                </c:pt>
                <c:pt idx="175">
                  <c:v>92298.06</c:v>
                </c:pt>
                <c:pt idx="176">
                  <c:v>101009.60000000001</c:v>
                </c:pt>
                <c:pt idx="177">
                  <c:v>93751.19</c:v>
                </c:pt>
                <c:pt idx="178">
                  <c:v>100973.3</c:v>
                </c:pt>
                <c:pt idx="179">
                  <c:v>98827.13</c:v>
                </c:pt>
                <c:pt idx="180">
                  <c:v>85671.06</c:v>
                </c:pt>
                <c:pt idx="181">
                  <c:v>79063.5</c:v>
                </c:pt>
                <c:pt idx="182">
                  <c:v>88906.63</c:v>
                </c:pt>
                <c:pt idx="183">
                  <c:v>81771.19</c:v>
                </c:pt>
                <c:pt idx="184">
                  <c:v>93111.5</c:v>
                </c:pt>
                <c:pt idx="185">
                  <c:v>102196.6</c:v>
                </c:pt>
                <c:pt idx="186">
                  <c:v>96745.5</c:v>
                </c:pt>
                <c:pt idx="187">
                  <c:v>102872.3</c:v>
                </c:pt>
                <c:pt idx="188">
                  <c:v>107284.1</c:v>
                </c:pt>
                <c:pt idx="189">
                  <c:v>111714.3</c:v>
                </c:pt>
                <c:pt idx="190">
                  <c:v>114969.2</c:v>
                </c:pt>
                <c:pt idx="191">
                  <c:v>107700</c:v>
                </c:pt>
                <c:pt idx="192">
                  <c:v>113590.40000000001</c:v>
                </c:pt>
                <c:pt idx="193">
                  <c:v>110837.3</c:v>
                </c:pt>
                <c:pt idx="194">
                  <c:v>118342.3</c:v>
                </c:pt>
                <c:pt idx="195">
                  <c:v>120124.1</c:v>
                </c:pt>
                <c:pt idx="196">
                  <c:v>121133.3</c:v>
                </c:pt>
                <c:pt idx="197">
                  <c:v>113692.3</c:v>
                </c:pt>
                <c:pt idx="198">
                  <c:v>120880.40000000001</c:v>
                </c:pt>
                <c:pt idx="199">
                  <c:v>126416.2</c:v>
                </c:pt>
                <c:pt idx="200">
                  <c:v>139887.6</c:v>
                </c:pt>
                <c:pt idx="201">
                  <c:v>129778.8</c:v>
                </c:pt>
                <c:pt idx="202">
                  <c:v>144416.4</c:v>
                </c:pt>
                <c:pt idx="203">
                  <c:v>166019.9</c:v>
                </c:pt>
                <c:pt idx="204">
                  <c:v>180172.9</c:v>
                </c:pt>
                <c:pt idx="205">
                  <c:v>182214.39999999999</c:v>
                </c:pt>
                <c:pt idx="206">
                  <c:v>176449.30000000002</c:v>
                </c:pt>
                <c:pt idx="207">
                  <c:v>166299.6</c:v>
                </c:pt>
                <c:pt idx="208">
                  <c:v>155364.4</c:v>
                </c:pt>
                <c:pt idx="209">
                  <c:v>138225</c:v>
                </c:pt>
                <c:pt idx="210">
                  <c:v>144391.20000000001</c:v>
                </c:pt>
                <c:pt idx="211">
                  <c:v>149356.4</c:v>
                </c:pt>
                <c:pt idx="212">
                  <c:v>147851.5</c:v>
                </c:pt>
                <c:pt idx="213">
                  <c:v>156648.6</c:v>
                </c:pt>
                <c:pt idx="214">
                  <c:v>148692.30000000002</c:v>
                </c:pt>
                <c:pt idx="215">
                  <c:v>136179.29999999999</c:v>
                </c:pt>
                <c:pt idx="216">
                  <c:v>156792.4</c:v>
                </c:pt>
                <c:pt idx="217">
                  <c:v>144476.5</c:v>
                </c:pt>
                <c:pt idx="218">
                  <c:v>144785.60000000001</c:v>
                </c:pt>
                <c:pt idx="219">
                  <c:v>176540.1</c:v>
                </c:pt>
                <c:pt idx="220">
                  <c:v>172082.1</c:v>
                </c:pt>
                <c:pt idx="221">
                  <c:v>199949.4</c:v>
                </c:pt>
                <c:pt idx="222">
                  <c:v>199884.1</c:v>
                </c:pt>
                <c:pt idx="223">
                  <c:v>200177.6</c:v>
                </c:pt>
                <c:pt idx="224">
                  <c:v>247418.6</c:v>
                </c:pt>
                <c:pt idx="225">
                  <c:v>242278.39999999999</c:v>
                </c:pt>
                <c:pt idx="226">
                  <c:v>232016.9</c:v>
                </c:pt>
                <c:pt idx="227">
                  <c:v>293043.8</c:v>
                </c:pt>
                <c:pt idx="228">
                  <c:v>314890.40000000002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13184"/>
        <c:axId val="85214720"/>
      </c:scatterChart>
      <c:valAx>
        <c:axId val="85213184"/>
        <c:scaling>
          <c:orientation val="minMax"/>
          <c:max val="42400"/>
          <c:min val="35579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85214720"/>
        <c:crosses val="autoZero"/>
        <c:crossBetween val="midCat"/>
        <c:majorUnit val="730"/>
      </c:valAx>
      <c:valAx>
        <c:axId val="85214720"/>
        <c:scaling>
          <c:logBase val="10"/>
          <c:orientation val="minMax"/>
          <c:max val="330000"/>
          <c:min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5213184"/>
        <c:crosses val="autoZero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AMAZON.COM - TOT RETURN IND</c:v>
                </c:pt>
              </c:strCache>
            </c:strRef>
          </c:tx>
          <c:marker>
            <c:symbol val="none"/>
          </c:marker>
          <c:xVal>
            <c:numRef>
              <c:f>Sheet1!$D$14:$HX$14</c:f>
              <c:numCache>
                <c:formatCode>m/d/yyyy</c:formatCode>
                <c:ptCount val="229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</c:numCache>
            </c:numRef>
          </c:xVal>
          <c:yVal>
            <c:numRef>
              <c:f>Sheet1!$D$18:$HX$18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76.86</c:v>
                </c:pt>
                <c:pt idx="7">
                  <c:v>76.06</c:v>
                </c:pt>
                <c:pt idx="8">
                  <c:v>126.60000000000001</c:v>
                </c:pt>
                <c:pt idx="9">
                  <c:v>119.41</c:v>
                </c:pt>
                <c:pt idx="10">
                  <c:v>206.38</c:v>
                </c:pt>
                <c:pt idx="11">
                  <c:v>275.27</c:v>
                </c:pt>
                <c:pt idx="12">
                  <c:v>210.64000000000001</c:v>
                </c:pt>
                <c:pt idx="13">
                  <c:v>242.55</c:v>
                </c:pt>
                <c:pt idx="14">
                  <c:v>253.19</c:v>
                </c:pt>
                <c:pt idx="15">
                  <c:v>327.66000000000003</c:v>
                </c:pt>
                <c:pt idx="16">
                  <c:v>361.7</c:v>
                </c:pt>
                <c:pt idx="17">
                  <c:v>406.38</c:v>
                </c:pt>
                <c:pt idx="18">
                  <c:v>375</c:v>
                </c:pt>
                <c:pt idx="19">
                  <c:v>840.43000000000006</c:v>
                </c:pt>
                <c:pt idx="20">
                  <c:v>917.55000000000007</c:v>
                </c:pt>
                <c:pt idx="21">
                  <c:v>901.2</c:v>
                </c:pt>
                <c:pt idx="22">
                  <c:v>962.77</c:v>
                </c:pt>
                <c:pt idx="23">
                  <c:v>1076.5999999999999</c:v>
                </c:pt>
                <c:pt idx="24">
                  <c:v>1843.6200000000001</c:v>
                </c:pt>
                <c:pt idx="25">
                  <c:v>2828.19</c:v>
                </c:pt>
                <c:pt idx="26">
                  <c:v>2985.64</c:v>
                </c:pt>
                <c:pt idx="27">
                  <c:v>3271.28</c:v>
                </c:pt>
                <c:pt idx="28">
                  <c:v>3820.21</c:v>
                </c:pt>
                <c:pt idx="29">
                  <c:v>4295.74</c:v>
                </c:pt>
                <c:pt idx="30">
                  <c:v>3031.91</c:v>
                </c:pt>
                <c:pt idx="31">
                  <c:v>2963.3</c:v>
                </c:pt>
                <c:pt idx="32">
                  <c:v>2593.08</c:v>
                </c:pt>
                <c:pt idx="33">
                  <c:v>3280.85</c:v>
                </c:pt>
                <c:pt idx="34">
                  <c:v>4123.3999999999996</c:v>
                </c:pt>
                <c:pt idx="35">
                  <c:v>3606.38</c:v>
                </c:pt>
                <c:pt idx="36">
                  <c:v>4618.08</c:v>
                </c:pt>
                <c:pt idx="37">
                  <c:v>4263.83</c:v>
                </c:pt>
                <c:pt idx="38">
                  <c:v>3150</c:v>
                </c:pt>
                <c:pt idx="39">
                  <c:v>3517.02</c:v>
                </c:pt>
                <c:pt idx="40">
                  <c:v>3382.98</c:v>
                </c:pt>
                <c:pt idx="41">
                  <c:v>2818.08</c:v>
                </c:pt>
                <c:pt idx="42">
                  <c:v>2374.4700000000003</c:v>
                </c:pt>
                <c:pt idx="43">
                  <c:v>1895.74</c:v>
                </c:pt>
                <c:pt idx="44">
                  <c:v>1531.91</c:v>
                </c:pt>
                <c:pt idx="45">
                  <c:v>2023.4</c:v>
                </c:pt>
                <c:pt idx="46">
                  <c:v>1962.77</c:v>
                </c:pt>
                <c:pt idx="47">
                  <c:v>1819.15</c:v>
                </c:pt>
                <c:pt idx="48">
                  <c:v>1375.53</c:v>
                </c:pt>
                <c:pt idx="49">
                  <c:v>794.68000000000006</c:v>
                </c:pt>
                <c:pt idx="50">
                  <c:v>1027.6600000000001</c:v>
                </c:pt>
                <c:pt idx="51">
                  <c:v>520.21</c:v>
                </c:pt>
                <c:pt idx="52">
                  <c:v>510.64</c:v>
                </c:pt>
                <c:pt idx="53">
                  <c:v>779.74</c:v>
                </c:pt>
                <c:pt idx="54">
                  <c:v>879.32</c:v>
                </c:pt>
                <c:pt idx="55">
                  <c:v>722.55000000000007</c:v>
                </c:pt>
                <c:pt idx="56">
                  <c:v>625.53</c:v>
                </c:pt>
                <c:pt idx="57">
                  <c:v>469.28000000000003</c:v>
                </c:pt>
                <c:pt idx="58">
                  <c:v>304.85000000000002</c:v>
                </c:pt>
                <c:pt idx="59">
                  <c:v>360</c:v>
                </c:pt>
                <c:pt idx="60">
                  <c:v>569.36</c:v>
                </c:pt>
                <c:pt idx="61">
                  <c:v>556.6</c:v>
                </c:pt>
                <c:pt idx="62">
                  <c:v>726.13</c:v>
                </c:pt>
                <c:pt idx="63">
                  <c:v>720</c:v>
                </c:pt>
                <c:pt idx="64">
                  <c:v>730.21</c:v>
                </c:pt>
                <c:pt idx="65">
                  <c:v>826.21</c:v>
                </c:pt>
                <c:pt idx="66">
                  <c:v>965.62</c:v>
                </c:pt>
                <c:pt idx="67">
                  <c:v>829.79</c:v>
                </c:pt>
                <c:pt idx="68">
                  <c:v>731.74</c:v>
                </c:pt>
                <c:pt idx="69">
                  <c:v>773.11</c:v>
                </c:pt>
                <c:pt idx="70">
                  <c:v>868.6</c:v>
                </c:pt>
                <c:pt idx="71">
                  <c:v>948.25</c:v>
                </c:pt>
                <c:pt idx="72">
                  <c:v>1192.3399999999999</c:v>
                </c:pt>
                <c:pt idx="73">
                  <c:v>963.06000000000006</c:v>
                </c:pt>
                <c:pt idx="74">
                  <c:v>1127.49</c:v>
                </c:pt>
                <c:pt idx="75">
                  <c:v>1123.9100000000001</c:v>
                </c:pt>
                <c:pt idx="76">
                  <c:v>1387.91</c:v>
                </c:pt>
                <c:pt idx="77">
                  <c:v>1475.23</c:v>
                </c:pt>
                <c:pt idx="78">
                  <c:v>1815.32</c:v>
                </c:pt>
                <c:pt idx="79">
                  <c:v>1853.6200000000001</c:v>
                </c:pt>
                <c:pt idx="80">
                  <c:v>2113.5300000000002</c:v>
                </c:pt>
                <c:pt idx="81">
                  <c:v>2365.2800000000002</c:v>
                </c:pt>
                <c:pt idx="82">
                  <c:v>2546.04</c:v>
                </c:pt>
                <c:pt idx="83">
                  <c:v>2894.81</c:v>
                </c:pt>
                <c:pt idx="84">
                  <c:v>2755.91</c:v>
                </c:pt>
                <c:pt idx="85">
                  <c:v>2730.38</c:v>
                </c:pt>
                <c:pt idx="86">
                  <c:v>2513.36</c:v>
                </c:pt>
                <c:pt idx="87">
                  <c:v>2196.25</c:v>
                </c:pt>
                <c:pt idx="88">
                  <c:v>2183.4900000000002</c:v>
                </c:pt>
                <c:pt idx="89">
                  <c:v>2358.64</c:v>
                </c:pt>
                <c:pt idx="90">
                  <c:v>2476.6</c:v>
                </c:pt>
                <c:pt idx="91">
                  <c:v>2742.64</c:v>
                </c:pt>
                <c:pt idx="92">
                  <c:v>1970.04</c:v>
                </c:pt>
                <c:pt idx="93">
                  <c:v>2037.45</c:v>
                </c:pt>
                <c:pt idx="94">
                  <c:v>2085.4499999999998</c:v>
                </c:pt>
                <c:pt idx="95">
                  <c:v>1742.81</c:v>
                </c:pt>
                <c:pt idx="96">
                  <c:v>1988.42</c:v>
                </c:pt>
                <c:pt idx="97">
                  <c:v>2288.6799999999998</c:v>
                </c:pt>
                <c:pt idx="98">
                  <c:v>2155.91</c:v>
                </c:pt>
                <c:pt idx="99">
                  <c:v>1796.43</c:v>
                </c:pt>
                <c:pt idx="100">
                  <c:v>1707.06</c:v>
                </c:pt>
                <c:pt idx="101">
                  <c:v>1652.42</c:v>
                </c:pt>
                <c:pt idx="102">
                  <c:v>1812.77</c:v>
                </c:pt>
                <c:pt idx="103">
                  <c:v>1702.98</c:v>
                </c:pt>
                <c:pt idx="104">
                  <c:v>2305.5300000000002</c:v>
                </c:pt>
                <c:pt idx="105">
                  <c:v>2185.02</c:v>
                </c:pt>
                <c:pt idx="106">
                  <c:v>2287.15</c:v>
                </c:pt>
                <c:pt idx="107">
                  <c:v>1988.94</c:v>
                </c:pt>
                <c:pt idx="108">
                  <c:v>2479.15</c:v>
                </c:pt>
                <c:pt idx="109">
                  <c:v>2450.5500000000002</c:v>
                </c:pt>
                <c:pt idx="110">
                  <c:v>2309.11</c:v>
                </c:pt>
                <c:pt idx="111">
                  <c:v>1911.83</c:v>
                </c:pt>
                <c:pt idx="112">
                  <c:v>1854.64</c:v>
                </c:pt>
                <c:pt idx="113">
                  <c:v>1797.96</c:v>
                </c:pt>
                <c:pt idx="114">
                  <c:v>1841.8700000000001</c:v>
                </c:pt>
                <c:pt idx="115">
                  <c:v>1966.98</c:v>
                </c:pt>
                <c:pt idx="116">
                  <c:v>1387.4</c:v>
                </c:pt>
                <c:pt idx="117">
                  <c:v>1507.4</c:v>
                </c:pt>
                <c:pt idx="118">
                  <c:v>1640.17</c:v>
                </c:pt>
                <c:pt idx="119">
                  <c:v>1952.68</c:v>
                </c:pt>
                <c:pt idx="120">
                  <c:v>2074.7200000000003</c:v>
                </c:pt>
                <c:pt idx="121">
                  <c:v>2014.98</c:v>
                </c:pt>
                <c:pt idx="122">
                  <c:v>1911.32</c:v>
                </c:pt>
                <c:pt idx="123">
                  <c:v>1998.64</c:v>
                </c:pt>
                <c:pt idx="124">
                  <c:v>2032.8500000000001</c:v>
                </c:pt>
                <c:pt idx="125">
                  <c:v>3196.65</c:v>
                </c:pt>
                <c:pt idx="126">
                  <c:v>3555.57</c:v>
                </c:pt>
                <c:pt idx="127">
                  <c:v>3493.28</c:v>
                </c:pt>
                <c:pt idx="128">
                  <c:v>4291.3999999999996</c:v>
                </c:pt>
                <c:pt idx="129">
                  <c:v>4036.59</c:v>
                </c:pt>
                <c:pt idx="130">
                  <c:v>4756.59</c:v>
                </c:pt>
                <c:pt idx="131">
                  <c:v>4600.8500000000004</c:v>
                </c:pt>
                <c:pt idx="132">
                  <c:v>4552.34</c:v>
                </c:pt>
                <c:pt idx="133">
                  <c:v>4822.9800000000005</c:v>
                </c:pt>
                <c:pt idx="134">
                  <c:v>3776.17</c:v>
                </c:pt>
                <c:pt idx="135">
                  <c:v>3292.08</c:v>
                </c:pt>
                <c:pt idx="136">
                  <c:v>3562.21</c:v>
                </c:pt>
                <c:pt idx="137">
                  <c:v>4122.8900000000003</c:v>
                </c:pt>
                <c:pt idx="138">
                  <c:v>4102.9800000000005</c:v>
                </c:pt>
                <c:pt idx="139">
                  <c:v>3812.42</c:v>
                </c:pt>
                <c:pt idx="140">
                  <c:v>3993.7000000000003</c:v>
                </c:pt>
                <c:pt idx="141">
                  <c:v>4126.46</c:v>
                </c:pt>
                <c:pt idx="142">
                  <c:v>3234.89</c:v>
                </c:pt>
                <c:pt idx="143">
                  <c:v>2905.02</c:v>
                </c:pt>
                <c:pt idx="144">
                  <c:v>2180.4299999999998</c:v>
                </c:pt>
                <c:pt idx="145">
                  <c:v>2522.5500000000002</c:v>
                </c:pt>
                <c:pt idx="146">
                  <c:v>2553.19</c:v>
                </c:pt>
                <c:pt idx="147">
                  <c:v>3308.4300000000003</c:v>
                </c:pt>
                <c:pt idx="148">
                  <c:v>3601.02</c:v>
                </c:pt>
                <c:pt idx="149">
                  <c:v>4074.38</c:v>
                </c:pt>
                <c:pt idx="150">
                  <c:v>3982.4700000000003</c:v>
                </c:pt>
                <c:pt idx="151">
                  <c:v>4239.83</c:v>
                </c:pt>
                <c:pt idx="152">
                  <c:v>4306.72</c:v>
                </c:pt>
                <c:pt idx="153">
                  <c:v>4226.04</c:v>
                </c:pt>
                <c:pt idx="154">
                  <c:v>4683.57</c:v>
                </c:pt>
                <c:pt idx="155">
                  <c:v>6259.25</c:v>
                </c:pt>
                <c:pt idx="156">
                  <c:v>6727.14</c:v>
                </c:pt>
                <c:pt idx="157">
                  <c:v>7118.8</c:v>
                </c:pt>
                <c:pt idx="158">
                  <c:v>6403.91</c:v>
                </c:pt>
                <c:pt idx="159">
                  <c:v>6045.96</c:v>
                </c:pt>
                <c:pt idx="160">
                  <c:v>6899.74</c:v>
                </c:pt>
                <c:pt idx="161">
                  <c:v>7237.27</c:v>
                </c:pt>
                <c:pt idx="162">
                  <c:v>6406.46</c:v>
                </c:pt>
                <c:pt idx="163">
                  <c:v>5546.04</c:v>
                </c:pt>
                <c:pt idx="164">
                  <c:v>5967.32</c:v>
                </c:pt>
                <c:pt idx="165">
                  <c:v>6466.72</c:v>
                </c:pt>
                <c:pt idx="166">
                  <c:v>8118.64</c:v>
                </c:pt>
                <c:pt idx="167">
                  <c:v>8437.27</c:v>
                </c:pt>
                <c:pt idx="168">
                  <c:v>9165.4500000000007</c:v>
                </c:pt>
                <c:pt idx="169">
                  <c:v>9363.57</c:v>
                </c:pt>
                <c:pt idx="170">
                  <c:v>8739.06</c:v>
                </c:pt>
                <c:pt idx="171">
                  <c:v>8848.85</c:v>
                </c:pt>
                <c:pt idx="172">
                  <c:v>8916.77</c:v>
                </c:pt>
                <c:pt idx="173">
                  <c:v>9998.8000000000011</c:v>
                </c:pt>
                <c:pt idx="174">
                  <c:v>9913.02</c:v>
                </c:pt>
                <c:pt idx="175">
                  <c:v>10426.210000000001</c:v>
                </c:pt>
                <c:pt idx="176">
                  <c:v>11362.72</c:v>
                </c:pt>
                <c:pt idx="177">
                  <c:v>10546.210000000001</c:v>
                </c:pt>
                <c:pt idx="178">
                  <c:v>11358.64</c:v>
                </c:pt>
                <c:pt idx="179">
                  <c:v>11097.19</c:v>
                </c:pt>
                <c:pt idx="180">
                  <c:v>9619.91</c:v>
                </c:pt>
                <c:pt idx="181">
                  <c:v>8877.9500000000007</c:v>
                </c:pt>
                <c:pt idx="182">
                  <c:v>9976.34</c:v>
                </c:pt>
                <c:pt idx="183">
                  <c:v>9175.66</c:v>
                </c:pt>
                <c:pt idx="184">
                  <c:v>10448.17</c:v>
                </c:pt>
                <c:pt idx="185">
                  <c:v>11583.83</c:v>
                </c:pt>
                <c:pt idx="186">
                  <c:v>10965.960000000001</c:v>
                </c:pt>
                <c:pt idx="187">
                  <c:v>11660.42</c:v>
                </c:pt>
                <c:pt idx="188">
                  <c:v>12118.460000000001</c:v>
                </c:pt>
                <c:pt idx="189">
                  <c:v>12618.89</c:v>
                </c:pt>
                <c:pt idx="190">
                  <c:v>12986.550000000001</c:v>
                </c:pt>
                <c:pt idx="191">
                  <c:v>12165.45</c:v>
                </c:pt>
                <c:pt idx="192">
                  <c:v>12830.800000000001</c:v>
                </c:pt>
                <c:pt idx="193">
                  <c:v>12519.83</c:v>
                </c:pt>
                <c:pt idx="194">
                  <c:v>13294.460000000001</c:v>
                </c:pt>
                <c:pt idx="195">
                  <c:v>13494.630000000001</c:v>
                </c:pt>
                <c:pt idx="196">
                  <c:v>13608</c:v>
                </c:pt>
                <c:pt idx="197">
                  <c:v>12752.68</c:v>
                </c:pt>
                <c:pt idx="198">
                  <c:v>13558.960000000001</c:v>
                </c:pt>
                <c:pt idx="199">
                  <c:v>14179.91</c:v>
                </c:pt>
                <c:pt idx="200">
                  <c:v>15630.630000000001</c:v>
                </c:pt>
                <c:pt idx="201">
                  <c:v>14501.1</c:v>
                </c:pt>
                <c:pt idx="202">
                  <c:v>16136.67</c:v>
                </c:pt>
                <c:pt idx="203">
                  <c:v>18520.850000000002</c:v>
                </c:pt>
                <c:pt idx="204">
                  <c:v>20099.73</c:v>
                </c:pt>
                <c:pt idx="205">
                  <c:v>20327.48</c:v>
                </c:pt>
                <c:pt idx="206">
                  <c:v>19618.72</c:v>
                </c:pt>
                <c:pt idx="207">
                  <c:v>18490.2</c:v>
                </c:pt>
                <c:pt idx="208">
                  <c:v>17274.37</c:v>
                </c:pt>
                <c:pt idx="209">
                  <c:v>15338.550000000001</c:v>
                </c:pt>
                <c:pt idx="210">
                  <c:v>16022.800000000001</c:v>
                </c:pt>
                <c:pt idx="211">
                  <c:v>16573.78</c:v>
                </c:pt>
                <c:pt idx="212">
                  <c:v>16340.42</c:v>
                </c:pt>
                <c:pt idx="213">
                  <c:v>17312.670000000002</c:v>
                </c:pt>
                <c:pt idx="214">
                  <c:v>16433.349999999999</c:v>
                </c:pt>
                <c:pt idx="215">
                  <c:v>15018.89</c:v>
                </c:pt>
                <c:pt idx="216">
                  <c:v>17292.25</c:v>
                </c:pt>
                <c:pt idx="217">
                  <c:v>15933.960000000001</c:v>
                </c:pt>
                <c:pt idx="218">
                  <c:v>15920.68</c:v>
                </c:pt>
                <c:pt idx="219">
                  <c:v>19412.420000000002</c:v>
                </c:pt>
                <c:pt idx="220">
                  <c:v>18922.21</c:v>
                </c:pt>
                <c:pt idx="221">
                  <c:v>21925.279999999999</c:v>
                </c:pt>
                <c:pt idx="222">
                  <c:v>21918.13</c:v>
                </c:pt>
                <c:pt idx="223">
                  <c:v>21950.3</c:v>
                </c:pt>
                <c:pt idx="224">
                  <c:v>27012.77</c:v>
                </c:pt>
                <c:pt idx="225">
                  <c:v>26451.57</c:v>
                </c:pt>
                <c:pt idx="226">
                  <c:v>25331.23</c:v>
                </c:pt>
                <c:pt idx="227">
                  <c:v>31994.04</c:v>
                </c:pt>
                <c:pt idx="228">
                  <c:v>34379.230000000003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38912"/>
        <c:axId val="85240448"/>
      </c:scatterChart>
      <c:valAx>
        <c:axId val="85238912"/>
        <c:scaling>
          <c:orientation val="minMax"/>
          <c:max val="42400"/>
          <c:min val="35579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85240448"/>
        <c:crosses val="autoZero"/>
        <c:crossBetween val="midCat"/>
        <c:majorUnit val="730"/>
      </c:valAx>
      <c:valAx>
        <c:axId val="85240448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5238912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Sheet1!$C$17</c:f>
              <c:strCache>
                <c:ptCount val="1"/>
                <c:pt idx="0">
                  <c:v>AMAZON.COM - TOT RETURN IND. Mayo 1997 =1</c:v>
                </c:pt>
              </c:strCache>
            </c:strRef>
          </c:tx>
          <c:marker>
            <c:symbol val="none"/>
          </c:marker>
          <c:xVal>
            <c:numRef>
              <c:f>Sheet1!$D$14:$HX$14</c:f>
              <c:numCache>
                <c:formatCode>m/d/yyyy</c:formatCode>
                <c:ptCount val="229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</c:numCache>
            </c:numRef>
          </c:xVal>
          <c:yVal>
            <c:numRef>
              <c:f>Sheet1!$D$17:$HX$17</c:f>
              <c:numCache>
                <c:formatCode>General</c:formatCode>
                <c:ptCount val="229"/>
                <c:pt idx="6">
                  <c:v>1</c:v>
                </c:pt>
                <c:pt idx="7">
                  <c:v>0.98959146500130113</c:v>
                </c:pt>
                <c:pt idx="8">
                  <c:v>1.6471506635441064</c:v>
                </c:pt>
                <c:pt idx="9">
                  <c:v>1.5536039552432996</c:v>
                </c:pt>
                <c:pt idx="10">
                  <c:v>2.6851418162893572</c:v>
                </c:pt>
                <c:pt idx="11">
                  <c:v>3.5814467863648187</c:v>
                </c:pt>
                <c:pt idx="12">
                  <c:v>2.7405672651574293</c:v>
                </c:pt>
                <c:pt idx="13">
                  <c:v>3.1557377049180326</c:v>
                </c:pt>
                <c:pt idx="14">
                  <c:v>3.2941712204007283</c:v>
                </c:pt>
                <c:pt idx="15">
                  <c:v>4.2630757220921156</c:v>
                </c:pt>
                <c:pt idx="16">
                  <c:v>4.705958886286755</c:v>
                </c:pt>
                <c:pt idx="17">
                  <c:v>5.2872755659640909</c:v>
                </c:pt>
                <c:pt idx="18">
                  <c:v>4.8790007806401254</c:v>
                </c:pt>
                <c:pt idx="19">
                  <c:v>10.934556336195682</c:v>
                </c:pt>
                <c:pt idx="20">
                  <c:v>11.937939110070259</c:v>
                </c:pt>
                <c:pt idx="21">
                  <c:v>11.72521467603435</c:v>
                </c:pt>
                <c:pt idx="22">
                  <c:v>12.526281550871714</c:v>
                </c:pt>
                <c:pt idx="23">
                  <c:v>14.007285974499089</c:v>
                </c:pt>
                <c:pt idx="24">
                  <c:v>23.98672911787666</c:v>
                </c:pt>
                <c:pt idx="25">
                  <c:v>36.796643247462917</c:v>
                </c:pt>
                <c:pt idx="26">
                  <c:v>38.845173041894348</c:v>
                </c:pt>
                <c:pt idx="27">
                  <c:v>42.561540463179803</c:v>
                </c:pt>
                <c:pt idx="28">
                  <c:v>49.703486859224554</c:v>
                </c:pt>
                <c:pt idx="29">
                  <c:v>55.890450169138674</c:v>
                </c:pt>
                <c:pt idx="30">
                  <c:v>39.44717668488159</c:v>
                </c:pt>
                <c:pt idx="31">
                  <c:v>38.554514702055677</c:v>
                </c:pt>
                <c:pt idx="32">
                  <c:v>33.737704918032776</c:v>
                </c:pt>
                <c:pt idx="33">
                  <c:v>42.686052563101732</c:v>
                </c:pt>
                <c:pt idx="34">
                  <c:v>53.648191517043962</c:v>
                </c:pt>
                <c:pt idx="35">
                  <c:v>46.921415560759819</c:v>
                </c:pt>
                <c:pt idx="36">
                  <c:v>60.084309133489448</c:v>
                </c:pt>
                <c:pt idx="37">
                  <c:v>55.47527972937808</c:v>
                </c:pt>
                <c:pt idx="38">
                  <c:v>40.983606557377044</c:v>
                </c:pt>
                <c:pt idx="39">
                  <c:v>45.758782201405147</c:v>
                </c:pt>
                <c:pt idx="40">
                  <c:v>44.014832162373139</c:v>
                </c:pt>
                <c:pt idx="41">
                  <c:v>36.665105386416855</c:v>
                </c:pt>
                <c:pt idx="42">
                  <c:v>30.893442622950818</c:v>
                </c:pt>
                <c:pt idx="43">
                  <c:v>24.66484517304189</c:v>
                </c:pt>
                <c:pt idx="44">
                  <c:v>19.931173562321099</c:v>
                </c:pt>
                <c:pt idx="45">
                  <c:v>26.325787145459273</c:v>
                </c:pt>
                <c:pt idx="46">
                  <c:v>25.536950299245376</c:v>
                </c:pt>
                <c:pt idx="47">
                  <c:v>23.668358053603953</c:v>
                </c:pt>
                <c:pt idx="48">
                  <c:v>17.896565183450427</c:v>
                </c:pt>
                <c:pt idx="49">
                  <c:v>10.339318240957585</c:v>
                </c:pt>
                <c:pt idx="50">
                  <c:v>13.370543845953682</c:v>
                </c:pt>
                <c:pt idx="51">
                  <c:v>6.7682799895914645</c:v>
                </c:pt>
                <c:pt idx="52">
                  <c:v>6.6437678896695278</c:v>
                </c:pt>
                <c:pt idx="53">
                  <c:v>10.14493884985688</c:v>
                </c:pt>
                <c:pt idx="54">
                  <c:v>11.440541243819931</c:v>
                </c:pt>
                <c:pt idx="55">
                  <c:v>9.4008587041373914</c:v>
                </c:pt>
                <c:pt idx="56">
                  <c:v>8.138563622170178</c:v>
                </c:pt>
                <c:pt idx="57">
                  <c:v>6.1056466302367935</c:v>
                </c:pt>
                <c:pt idx="58">
                  <c:v>3.9663023679417115</c:v>
                </c:pt>
                <c:pt idx="59">
                  <c:v>4.6838407494145189</c:v>
                </c:pt>
                <c:pt idx="60">
                  <c:v>7.4077543585740298</c:v>
                </c:pt>
                <c:pt idx="61">
                  <c:v>7.2417382253447817</c:v>
                </c:pt>
                <c:pt idx="62">
                  <c:v>9.4474368982565675</c:v>
                </c:pt>
                <c:pt idx="63">
                  <c:v>9.3676814988290378</c:v>
                </c:pt>
                <c:pt idx="64">
                  <c:v>9.500520426749933</c:v>
                </c:pt>
                <c:pt idx="65">
                  <c:v>10.749544626593805</c:v>
                </c:pt>
                <c:pt idx="66">
                  <c:v>12.563361956804576</c:v>
                </c:pt>
                <c:pt idx="67">
                  <c:v>10.796122820712981</c:v>
                </c:pt>
                <c:pt idx="68">
                  <c:v>9.5204267499349449</c:v>
                </c:pt>
                <c:pt idx="69">
                  <c:v>10.058678116055164</c:v>
                </c:pt>
                <c:pt idx="70">
                  <c:v>11.301066874837367</c:v>
                </c:pt>
                <c:pt idx="71">
                  <c:v>12.337366640645328</c:v>
                </c:pt>
                <c:pt idx="72">
                  <c:v>15.513140775435854</c:v>
                </c:pt>
                <c:pt idx="73">
                  <c:v>12.530054644808741</c:v>
                </c:pt>
                <c:pt idx="74">
                  <c:v>14.669398907103822</c:v>
                </c:pt>
                <c:pt idx="75">
                  <c:v>14.622820712984646</c:v>
                </c:pt>
                <c:pt idx="76">
                  <c:v>18.057637262555293</c:v>
                </c:pt>
                <c:pt idx="77">
                  <c:v>19.193728857663281</c:v>
                </c:pt>
                <c:pt idx="78">
                  <c:v>23.61852719229768</c:v>
                </c:pt>
                <c:pt idx="79">
                  <c:v>24.116835805360395</c:v>
                </c:pt>
                <c:pt idx="80">
                  <c:v>27.498438719750194</c:v>
                </c:pt>
                <c:pt idx="81">
                  <c:v>30.773874577153265</c:v>
                </c:pt>
                <c:pt idx="82">
                  <c:v>33.125683060109282</c:v>
                </c:pt>
                <c:pt idx="83">
                  <c:v>37.663413999479566</c:v>
                </c:pt>
                <c:pt idx="84">
                  <c:v>35.85623211033046</c:v>
                </c:pt>
                <c:pt idx="85">
                  <c:v>35.524069737184483</c:v>
                </c:pt>
                <c:pt idx="86">
                  <c:v>32.700494405412435</c:v>
                </c:pt>
                <c:pt idx="87">
                  <c:v>28.574681238615661</c:v>
                </c:pt>
                <c:pt idx="88">
                  <c:v>28.408665105386415</c:v>
                </c:pt>
                <c:pt idx="89">
                  <c:v>30.68748373666406</c:v>
                </c:pt>
                <c:pt idx="90">
                  <c:v>32.222222222222214</c:v>
                </c:pt>
                <c:pt idx="91">
                  <c:v>35.683580536039543</c:v>
                </c:pt>
                <c:pt idx="92">
                  <c:v>25.631537861046052</c:v>
                </c:pt>
                <c:pt idx="93">
                  <c:v>26.508587041373922</c:v>
                </c:pt>
                <c:pt idx="94">
                  <c:v>27.133099141295855</c:v>
                </c:pt>
                <c:pt idx="95">
                  <c:v>22.675123601353103</c:v>
                </c:pt>
                <c:pt idx="96">
                  <c:v>25.870673952641162</c:v>
                </c:pt>
                <c:pt idx="97">
                  <c:v>29.777257351027838</c:v>
                </c:pt>
                <c:pt idx="98">
                  <c:v>28.049830861306269</c:v>
                </c:pt>
                <c:pt idx="99">
                  <c:v>23.372755659640905</c:v>
                </c:pt>
                <c:pt idx="100">
                  <c:v>22.209992193598747</c:v>
                </c:pt>
                <c:pt idx="101">
                  <c:v>21.499089253187613</c:v>
                </c:pt>
                <c:pt idx="102">
                  <c:v>23.585349986989332</c:v>
                </c:pt>
                <c:pt idx="103">
                  <c:v>22.156908665105387</c:v>
                </c:pt>
                <c:pt idx="104">
                  <c:v>29.996487119437944</c:v>
                </c:pt>
                <c:pt idx="105">
                  <c:v>28.428571428571431</c:v>
                </c:pt>
                <c:pt idx="106">
                  <c:v>29.757351027842837</c:v>
                </c:pt>
                <c:pt idx="107">
                  <c:v>25.877439500390324</c:v>
                </c:pt>
                <c:pt idx="108">
                  <c:v>32.255399427530577</c:v>
                </c:pt>
                <c:pt idx="109">
                  <c:v>31.883294301327091</c:v>
                </c:pt>
                <c:pt idx="110">
                  <c:v>30.043065313557118</c:v>
                </c:pt>
                <c:pt idx="111">
                  <c:v>24.874186833203225</c:v>
                </c:pt>
                <c:pt idx="112">
                  <c:v>24.130106687483735</c:v>
                </c:pt>
                <c:pt idx="113">
                  <c:v>23.392661982825917</c:v>
                </c:pt>
                <c:pt idx="114">
                  <c:v>23.963960447567008</c:v>
                </c:pt>
                <c:pt idx="115">
                  <c:v>25.591725214676035</c:v>
                </c:pt>
                <c:pt idx="116">
                  <c:v>18.051001821493625</c:v>
                </c:pt>
                <c:pt idx="117">
                  <c:v>19.612282071298463</c:v>
                </c:pt>
                <c:pt idx="118">
                  <c:v>21.339708561020036</c:v>
                </c:pt>
                <c:pt idx="119">
                  <c:v>25.405672651574292</c:v>
                </c:pt>
                <c:pt idx="120">
                  <c:v>26.993494665625818</c:v>
                </c:pt>
                <c:pt idx="121">
                  <c:v>26.216237314597972</c:v>
                </c:pt>
                <c:pt idx="122">
                  <c:v>24.867551392141557</c:v>
                </c:pt>
                <c:pt idx="123">
                  <c:v>26.003642987249545</c:v>
                </c:pt>
                <c:pt idx="124">
                  <c:v>26.448737965131407</c:v>
                </c:pt>
                <c:pt idx="125">
                  <c:v>41.59055425448868</c:v>
                </c:pt>
                <c:pt idx="126">
                  <c:v>46.260343481654957</c:v>
                </c:pt>
                <c:pt idx="127">
                  <c:v>45.449908925318759</c:v>
                </c:pt>
                <c:pt idx="128">
                  <c:v>55.833983866770744</c:v>
                </c:pt>
                <c:pt idx="129">
                  <c:v>52.51873536299766</c:v>
                </c:pt>
                <c:pt idx="130">
                  <c:v>61.886416861826696</c:v>
                </c:pt>
                <c:pt idx="131">
                  <c:v>59.860135310954981</c:v>
                </c:pt>
                <c:pt idx="132">
                  <c:v>59.228987769971368</c:v>
                </c:pt>
                <c:pt idx="133">
                  <c:v>62.750195160031225</c:v>
                </c:pt>
                <c:pt idx="134">
                  <c:v>49.13049700754619</c:v>
                </c:pt>
                <c:pt idx="135">
                  <c:v>42.832162373145984</c:v>
                </c:pt>
                <c:pt idx="136">
                  <c:v>46.346734322144165</c:v>
                </c:pt>
                <c:pt idx="137">
                  <c:v>53.641556075982322</c:v>
                </c:pt>
                <c:pt idx="138">
                  <c:v>53.382513661202204</c:v>
                </c:pt>
                <c:pt idx="139">
                  <c:v>49.602133749674742</c:v>
                </c:pt>
                <c:pt idx="140">
                  <c:v>51.96070778037992</c:v>
                </c:pt>
                <c:pt idx="141">
                  <c:v>53.688004163414</c:v>
                </c:pt>
                <c:pt idx="142">
                  <c:v>42.08808222742649</c:v>
                </c:pt>
                <c:pt idx="143">
                  <c:v>37.796252927400474</c:v>
                </c:pt>
                <c:pt idx="144">
                  <c:v>28.368852459016395</c:v>
                </c:pt>
                <c:pt idx="145">
                  <c:v>32.820062451209999</c:v>
                </c:pt>
                <c:pt idx="146">
                  <c:v>33.218709341660166</c:v>
                </c:pt>
                <c:pt idx="147">
                  <c:v>43.044886807181904</c:v>
                </c:pt>
                <c:pt idx="148">
                  <c:v>46.851678376268552</c:v>
                </c:pt>
                <c:pt idx="149">
                  <c:v>53.01040853499871</c:v>
                </c:pt>
                <c:pt idx="150">
                  <c:v>51.81459797033569</c:v>
                </c:pt>
                <c:pt idx="151">
                  <c:v>55.16302367941713</c:v>
                </c:pt>
                <c:pt idx="152">
                  <c:v>56.033307311995856</c:v>
                </c:pt>
                <c:pt idx="153">
                  <c:v>54.983606557377065</c:v>
                </c:pt>
                <c:pt idx="154">
                  <c:v>60.936377829820465</c:v>
                </c:pt>
                <c:pt idx="155">
                  <c:v>81.43702836325788</c:v>
                </c:pt>
                <c:pt idx="156">
                  <c:v>87.524590163934434</c:v>
                </c:pt>
                <c:pt idx="157">
                  <c:v>92.620348685922465</c:v>
                </c:pt>
                <c:pt idx="158">
                  <c:v>83.319151704397612</c:v>
                </c:pt>
                <c:pt idx="159">
                  <c:v>78.661982825917264</c:v>
                </c:pt>
                <c:pt idx="160">
                  <c:v>89.77023158990373</c:v>
                </c:pt>
                <c:pt idx="161">
                  <c:v>94.161722612542306</c:v>
                </c:pt>
                <c:pt idx="162">
                  <c:v>83.352328909705975</c:v>
                </c:pt>
                <c:pt idx="163">
                  <c:v>72.157689305230292</c:v>
                </c:pt>
                <c:pt idx="164">
                  <c:v>77.638823835545139</c:v>
                </c:pt>
                <c:pt idx="165">
                  <c:v>84.136351808482956</c:v>
                </c:pt>
                <c:pt idx="166">
                  <c:v>105.62893572729639</c:v>
                </c:pt>
                <c:pt idx="167">
                  <c:v>109.77452511059069</c:v>
                </c:pt>
                <c:pt idx="168">
                  <c:v>119.24863387978144</c:v>
                </c:pt>
                <c:pt idx="169">
                  <c:v>121.8263075722092</c:v>
                </c:pt>
                <c:pt idx="170">
                  <c:v>113.70101483216236</c:v>
                </c:pt>
                <c:pt idx="171">
                  <c:v>115.12945615404632</c:v>
                </c:pt>
                <c:pt idx="172">
                  <c:v>116.01314077543587</c:v>
                </c:pt>
                <c:pt idx="173">
                  <c:v>130.09107468123864</c:v>
                </c:pt>
                <c:pt idx="174">
                  <c:v>128.97501951600313</c:v>
                </c:pt>
                <c:pt idx="175">
                  <c:v>135.65196461098103</c:v>
                </c:pt>
                <c:pt idx="176">
                  <c:v>147.83658600052041</c:v>
                </c:pt>
                <c:pt idx="177">
                  <c:v>137.21324486078586</c:v>
                </c:pt>
                <c:pt idx="178">
                  <c:v>147.78350247202707</c:v>
                </c:pt>
                <c:pt idx="179">
                  <c:v>144.3818631277648</c:v>
                </c:pt>
                <c:pt idx="180">
                  <c:v>125.16146239916733</c:v>
                </c:pt>
                <c:pt idx="181">
                  <c:v>115.50806661462403</c:v>
                </c:pt>
                <c:pt idx="182">
                  <c:v>129.79885506115016</c:v>
                </c:pt>
                <c:pt idx="183">
                  <c:v>119.38147280770232</c:v>
                </c:pt>
                <c:pt idx="184">
                  <c:v>135.9376788966953</c:v>
                </c:pt>
                <c:pt idx="185">
                  <c:v>150.71337496747336</c:v>
                </c:pt>
                <c:pt idx="186">
                  <c:v>142.67447306791573</c:v>
                </c:pt>
                <c:pt idx="187">
                  <c:v>151.7098620869113</c:v>
                </c:pt>
                <c:pt idx="188">
                  <c:v>157.66926880041638</c:v>
                </c:pt>
                <c:pt idx="189">
                  <c:v>164.18019776216499</c:v>
                </c:pt>
                <c:pt idx="190">
                  <c:v>168.96370023419206</c:v>
                </c:pt>
                <c:pt idx="191">
                  <c:v>158.28064012490242</c:v>
                </c:pt>
                <c:pt idx="192">
                  <c:v>166.93728857663282</c:v>
                </c:pt>
                <c:pt idx="193">
                  <c:v>162.89136091595105</c:v>
                </c:pt>
                <c:pt idx="194">
                  <c:v>172.96981524850375</c:v>
                </c:pt>
                <c:pt idx="195">
                  <c:v>175.57416081186568</c:v>
                </c:pt>
                <c:pt idx="196">
                  <c:v>177.04918032786878</c:v>
                </c:pt>
                <c:pt idx="197">
                  <c:v>165.92089513400984</c:v>
                </c:pt>
                <c:pt idx="198">
                  <c:v>176.41113713244857</c:v>
                </c:pt>
                <c:pt idx="199">
                  <c:v>184.49011189175121</c:v>
                </c:pt>
                <c:pt idx="200">
                  <c:v>203.36494925839187</c:v>
                </c:pt>
                <c:pt idx="201">
                  <c:v>188.66900858704136</c:v>
                </c:pt>
                <c:pt idx="202">
                  <c:v>209.94886807181888</c:v>
                </c:pt>
                <c:pt idx="203">
                  <c:v>240.96864428831643</c:v>
                </c:pt>
                <c:pt idx="204">
                  <c:v>261.51092896174862</c:v>
                </c:pt>
                <c:pt idx="205">
                  <c:v>264.47410876919071</c:v>
                </c:pt>
                <c:pt idx="206">
                  <c:v>255.25266718709341</c:v>
                </c:pt>
                <c:pt idx="207">
                  <c:v>240.56986729117875</c:v>
                </c:pt>
                <c:pt idx="208">
                  <c:v>224.75110590684358</c:v>
                </c:pt>
                <c:pt idx="209">
                  <c:v>199.56479313036689</c:v>
                </c:pt>
                <c:pt idx="210">
                  <c:v>208.46734322144158</c:v>
                </c:pt>
                <c:pt idx="211">
                  <c:v>215.63596148842046</c:v>
                </c:pt>
                <c:pt idx="212">
                  <c:v>212.59979182930002</c:v>
                </c:pt>
                <c:pt idx="213">
                  <c:v>225.24941451990634</c:v>
                </c:pt>
                <c:pt idx="214">
                  <c:v>213.80887327608636</c:v>
                </c:pt>
                <c:pt idx="215">
                  <c:v>195.40580275826176</c:v>
                </c:pt>
                <c:pt idx="216">
                  <c:v>224.98373666406454</c:v>
                </c:pt>
                <c:pt idx="217">
                  <c:v>207.31147540983608</c:v>
                </c:pt>
                <c:pt idx="218">
                  <c:v>207.13869372885765</c:v>
                </c:pt>
                <c:pt idx="219">
                  <c:v>252.56856622430391</c:v>
                </c:pt>
                <c:pt idx="220">
                  <c:v>246.19060629716361</c:v>
                </c:pt>
                <c:pt idx="221">
                  <c:v>285.26255529534211</c:v>
                </c:pt>
                <c:pt idx="222">
                  <c:v>285.16952901379125</c:v>
                </c:pt>
                <c:pt idx="223">
                  <c:v>285.58808222742641</c:v>
                </c:pt>
                <c:pt idx="224">
                  <c:v>351.4542024460057</c:v>
                </c:pt>
                <c:pt idx="225">
                  <c:v>344.15261514441841</c:v>
                </c:pt>
                <c:pt idx="226">
                  <c:v>329.57624251886546</c:v>
                </c:pt>
                <c:pt idx="227">
                  <c:v>416.26385636221704</c:v>
                </c:pt>
                <c:pt idx="228">
                  <c:v>447.29677335415045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81856"/>
        <c:axId val="50749440"/>
      </c:scatterChart>
      <c:valAx>
        <c:axId val="108681856"/>
        <c:scaling>
          <c:orientation val="minMax"/>
          <c:max val="42400"/>
          <c:min val="35579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50749440"/>
        <c:crosses val="autoZero"/>
        <c:crossBetween val="midCat"/>
        <c:majorUnit val="730"/>
      </c:valAx>
      <c:valAx>
        <c:axId val="50749440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6818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844582236116697"/>
          <c:y val="0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0.17527802582562019"/>
          <c:w val="0.85516013957892822"/>
          <c:h val="0.68419112522083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AMAZON. Rentabilidad accionista en el año anterior</c:v>
                </c:pt>
              </c:strCache>
            </c:strRef>
          </c:tx>
          <c:marker>
            <c:symbol val="none"/>
          </c:marker>
          <c:xVal>
            <c:numRef>
              <c:f>Sheet1!$D$14:$HX$14</c:f>
              <c:numCache>
                <c:formatCode>m/d/yyyy</c:formatCode>
                <c:ptCount val="229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</c:numCache>
            </c:numRef>
          </c:xVal>
          <c:yVal>
            <c:numRef>
              <c:f>Sheet1!$D$19:$HX$19</c:f>
              <c:numCache>
                <c:formatCode>General</c:formatCode>
                <c:ptCount val="229"/>
                <c:pt idx="21" formatCode="0%">
                  <c:v>6.5471066074868105</c:v>
                </c:pt>
                <c:pt idx="22" formatCode="0%">
                  <c:v>3.6650353716445396</c:v>
                </c:pt>
                <c:pt idx="23" formatCode="0%">
                  <c:v>2.911069132124823</c:v>
                </c:pt>
                <c:pt idx="24" formatCode="0%">
                  <c:v>7.7524686669198637</c:v>
                </c:pt>
                <c:pt idx="25" formatCode="0%">
                  <c:v>10.660235003092145</c:v>
                </c:pt>
                <c:pt idx="26" formatCode="0%">
                  <c:v>10.792092894664085</c:v>
                </c:pt>
                <c:pt idx="27" formatCode="0%">
                  <c:v>8.9837636574497957</c:v>
                </c:pt>
                <c:pt idx="28" formatCode="0%">
                  <c:v>9.5618191871716895</c:v>
                </c:pt>
                <c:pt idx="29" formatCode="0%">
                  <c:v>9.5707465918598356</c:v>
                </c:pt>
                <c:pt idx="30" formatCode="0%">
                  <c:v>7.085093333333333</c:v>
                </c:pt>
                <c:pt idx="31" formatCode="0%">
                  <c:v>2.5259331532667799</c:v>
                </c:pt>
                <c:pt idx="32" formatCode="0%">
                  <c:v>1.8260912211868559</c:v>
                </c:pt>
                <c:pt idx="33" formatCode="0%">
                  <c:v>2.6405348424323121</c:v>
                </c:pt>
                <c:pt idx="34" formatCode="0%">
                  <c:v>3.2828505250475191</c:v>
                </c:pt>
                <c:pt idx="35" formatCode="0%">
                  <c:v>2.349786364480773</c:v>
                </c:pt>
                <c:pt idx="36" formatCode="0%">
                  <c:v>1.5048979724672109</c:v>
                </c:pt>
                <c:pt idx="37" formatCode="0%">
                  <c:v>0.50761794646045688</c:v>
                </c:pt>
                <c:pt idx="38" formatCode="0%">
                  <c:v>5.5050173497139587E-2</c:v>
                </c:pt>
                <c:pt idx="39" formatCode="0%">
                  <c:v>7.5120442151084488E-2</c:v>
                </c:pt>
                <c:pt idx="40" formatCode="0%">
                  <c:v>-0.11445182332908399</c:v>
                </c:pt>
                <c:pt idx="41" formatCode="0%">
                  <c:v>-0.34398264326984407</c:v>
                </c:pt>
                <c:pt idx="42" formatCode="0%">
                  <c:v>-0.21684020963682948</c:v>
                </c:pt>
                <c:pt idx="43" formatCode="0%">
                  <c:v>-0.36026052036580847</c:v>
                </c:pt>
                <c:pt idx="44" formatCode="0%">
                  <c:v>-0.40923149305073503</c:v>
                </c:pt>
                <c:pt idx="45" formatCode="0%">
                  <c:v>-0.38326957952969498</c:v>
                </c:pt>
                <c:pt idx="46" formatCode="0%">
                  <c:v>-0.52399233642139975</c:v>
                </c:pt>
                <c:pt idx="47" formatCode="0%">
                  <c:v>-0.49557450961906402</c:v>
                </c:pt>
                <c:pt idx="48" formatCode="0%">
                  <c:v>-0.70214244880989507</c:v>
                </c:pt>
                <c:pt idx="49" formatCode="0%">
                  <c:v>-0.81362296339206774</c:v>
                </c:pt>
                <c:pt idx="50" formatCode="0%">
                  <c:v>-0.67375873015873011</c:v>
                </c:pt>
                <c:pt idx="51" formatCode="0%">
                  <c:v>-0.85208784709782714</c:v>
                </c:pt>
                <c:pt idx="52" formatCode="0%">
                  <c:v>-0.84905615758887132</c:v>
                </c:pt>
                <c:pt idx="53" formatCode="0%">
                  <c:v>-0.72330806790438884</c:v>
                </c:pt>
                <c:pt idx="54" formatCode="0%">
                  <c:v>-0.62967735957919024</c:v>
                </c:pt>
                <c:pt idx="55" formatCode="0%">
                  <c:v>-0.61885596126051046</c:v>
                </c:pt>
                <c:pt idx="56" formatCode="0%">
                  <c:v>-0.59166661226834472</c:v>
                </c:pt>
                <c:pt idx="57" formatCode="0%">
                  <c:v>-0.768073539586834</c:v>
                </c:pt>
                <c:pt idx="58" formatCode="0%">
                  <c:v>-0.84468378872715599</c:v>
                </c:pt>
                <c:pt idx="59" formatCode="0%">
                  <c:v>-0.80210537888574329</c:v>
                </c:pt>
                <c:pt idx="60" formatCode="0%">
                  <c:v>-0.58607954751986502</c:v>
                </c:pt>
                <c:pt idx="61" formatCode="0%">
                  <c:v>-0.299592288719988</c:v>
                </c:pt>
                <c:pt idx="62" formatCode="0%">
                  <c:v>-0.29341416421773747</c:v>
                </c:pt>
                <c:pt idx="63" formatCode="0%">
                  <c:v>0.3840564387458909</c:v>
                </c:pt>
                <c:pt idx="64" formatCode="0%">
                  <c:v>0.42998981670061109</c:v>
                </c:pt>
                <c:pt idx="65" formatCode="0%">
                  <c:v>5.9596788673147438E-2</c:v>
                </c:pt>
                <c:pt idx="66" formatCode="0%">
                  <c:v>9.8144020379383967E-2</c:v>
                </c:pt>
                <c:pt idx="67" formatCode="0%">
                  <c:v>0.14841879454709006</c:v>
                </c:pt>
                <c:pt idx="68" formatCode="0%">
                  <c:v>0.16979201637011831</c:v>
                </c:pt>
                <c:pt idx="69" formatCode="0%">
                  <c:v>0.6474386293897032</c:v>
                </c:pt>
                <c:pt idx="70" formatCode="0%">
                  <c:v>1.8492701328522223</c:v>
                </c:pt>
                <c:pt idx="71" formatCode="0%">
                  <c:v>1.6340277777777779</c:v>
                </c:pt>
                <c:pt idx="72" formatCode="0%">
                  <c:v>1.0941759168188843</c:v>
                </c:pt>
                <c:pt idx="73" formatCode="0%">
                  <c:v>0.73025512037369755</c:v>
                </c:pt>
                <c:pt idx="74" formatCode="0%">
                  <c:v>0.55273849035296707</c:v>
                </c:pt>
                <c:pt idx="75" formatCode="0%">
                  <c:v>0.56098611111111119</c:v>
                </c:pt>
                <c:pt idx="76" formatCode="0%">
                  <c:v>0.90069979868804873</c:v>
                </c:pt>
                <c:pt idx="77" formatCode="0%">
                  <c:v>0.78553878553878542</c:v>
                </c:pt>
                <c:pt idx="78" formatCode="0%">
                  <c:v>0.87995277645450587</c:v>
                </c:pt>
                <c:pt idx="79" formatCode="0%">
                  <c:v>1.2338422974487524</c:v>
                </c:pt>
                <c:pt idx="80" formatCode="0%">
                  <c:v>1.8883619864979369</c:v>
                </c:pt>
                <c:pt idx="81" formatCode="0%">
                  <c:v>2.0594352679437598</c:v>
                </c:pt>
                <c:pt idx="82" formatCode="0%">
                  <c:v>1.931199631591066</c:v>
                </c:pt>
                <c:pt idx="83" formatCode="0%">
                  <c:v>2.0527919852359608</c:v>
                </c:pt>
                <c:pt idx="84" formatCode="0%">
                  <c:v>1.3113457570827114</c:v>
                </c:pt>
                <c:pt idx="85" formatCode="0%">
                  <c:v>1.8351089236392331</c:v>
                </c:pt>
                <c:pt idx="86" formatCode="0%">
                  <c:v>1.2291638950234591</c:v>
                </c:pt>
                <c:pt idx="87" formatCode="0%">
                  <c:v>0.95411554305949742</c:v>
                </c:pt>
                <c:pt idx="88" formatCode="0%">
                  <c:v>0.57322160658832355</c:v>
                </c:pt>
                <c:pt idx="89" formatCode="0%">
                  <c:v>0.59882865722633061</c:v>
                </c:pt>
                <c:pt idx="90" formatCode="0%">
                  <c:v>0.36427737258444792</c:v>
                </c:pt>
                <c:pt idx="91" formatCode="0%">
                  <c:v>0.47961286563589067</c:v>
                </c:pt>
                <c:pt idx="92" formatCode="0%">
                  <c:v>-6.7891158393777351E-2</c:v>
                </c:pt>
                <c:pt idx="93" formatCode="0%">
                  <c:v>-0.13860092674017455</c:v>
                </c:pt>
                <c:pt idx="94" formatCode="0%">
                  <c:v>-0.18090446340198907</c:v>
                </c:pt>
                <c:pt idx="95" formatCode="0%">
                  <c:v>-0.3979535789913673</c:v>
                </c:pt>
                <c:pt idx="96" formatCode="0%">
                  <c:v>-0.2784887750325663</c:v>
                </c:pt>
                <c:pt idx="97" formatCode="0%">
                  <c:v>-0.16177235403130708</c:v>
                </c:pt>
                <c:pt idx="98" formatCode="0%">
                  <c:v>-0.14221997644587336</c:v>
                </c:pt>
                <c:pt idx="99" formatCode="0%">
                  <c:v>-0.18204667046101308</c:v>
                </c:pt>
                <c:pt idx="100" formatCode="0%">
                  <c:v>-0.21819655688828443</c:v>
                </c:pt>
                <c:pt idx="101" formatCode="0%">
                  <c:v>-0.29941830885595078</c:v>
                </c:pt>
                <c:pt idx="102" formatCode="0%">
                  <c:v>-0.26804086247274483</c:v>
                </c:pt>
                <c:pt idx="103" formatCode="0%">
                  <c:v>-0.37907271825686195</c:v>
                </c:pt>
                <c:pt idx="104" formatCode="0%">
                  <c:v>0.17029603459828246</c:v>
                </c:pt>
                <c:pt idx="105" formatCode="0%">
                  <c:v>7.2428771258190361E-2</c:v>
                </c:pt>
                <c:pt idx="106" formatCode="0%">
                  <c:v>9.6717734781462283E-2</c:v>
                </c:pt>
                <c:pt idx="107" formatCode="0%">
                  <c:v>0.14122595119376191</c:v>
                </c:pt>
                <c:pt idx="108" formatCode="0%">
                  <c:v>0.24679393689461993</c:v>
                </c:pt>
                <c:pt idx="109" formatCode="0%">
                  <c:v>7.0726357551077701E-2</c:v>
                </c:pt>
                <c:pt idx="110" formatCode="0%">
                  <c:v>7.106048026123557E-2</c:v>
                </c:pt>
                <c:pt idx="111" formatCode="0%">
                  <c:v>6.4238517504160875E-2</c:v>
                </c:pt>
                <c:pt idx="112" formatCode="0%">
                  <c:v>8.6452731597014942E-2</c:v>
                </c:pt>
                <c:pt idx="113" formatCode="0%">
                  <c:v>8.8076881180329414E-2</c:v>
                </c:pt>
                <c:pt idx="114" formatCode="0%">
                  <c:v>1.605278110295294E-2</c:v>
                </c:pt>
                <c:pt idx="115" formatCode="0%">
                  <c:v>0.15502237254694706</c:v>
                </c:pt>
                <c:pt idx="116" formatCode="0%">
                  <c:v>-0.39822947435080003</c:v>
                </c:pt>
                <c:pt idx="117" formatCode="0%">
                  <c:v>-0.31012073116035543</c:v>
                </c:pt>
                <c:pt idx="118" formatCode="0%">
                  <c:v>-0.28287606846949265</c:v>
                </c:pt>
                <c:pt idx="119" formatCode="0%">
                  <c:v>-1.8230816414773643E-2</c:v>
                </c:pt>
                <c:pt idx="120" formatCode="0%">
                  <c:v>-0.1631325252606739</c:v>
                </c:pt>
                <c:pt idx="121" formatCode="0%">
                  <c:v>-0.17774377180632928</c:v>
                </c:pt>
                <c:pt idx="122" formatCode="0%">
                  <c:v>-0.17226983556435171</c:v>
                </c:pt>
                <c:pt idx="123" formatCode="0%">
                  <c:v>4.5406756876918974E-2</c:v>
                </c:pt>
                <c:pt idx="124" formatCode="0%">
                  <c:v>9.6088728809903934E-2</c:v>
                </c:pt>
                <c:pt idx="125" formatCode="0%">
                  <c:v>0.77793165587666024</c:v>
                </c:pt>
                <c:pt idx="126" formatCode="0%">
                  <c:v>0.93041311276040117</c:v>
                </c:pt>
                <c:pt idx="127" formatCode="0%">
                  <c:v>0.7759611180591568</c:v>
                </c:pt>
                <c:pt idx="128" formatCode="0%">
                  <c:v>2.0931238287444134</c:v>
                </c:pt>
                <c:pt idx="129" formatCode="0%">
                  <c:v>1.6778492769006235</c:v>
                </c:pt>
                <c:pt idx="130" formatCode="0%">
                  <c:v>1.9000591402110758</c:v>
                </c:pt>
                <c:pt idx="131" formatCode="0%">
                  <c:v>1.3561720302353688</c:v>
                </c:pt>
                <c:pt idx="132" formatCode="0%">
                  <c:v>1.1941948793090149</c:v>
                </c:pt>
                <c:pt idx="133" formatCode="0%">
                  <c:v>1.3935622189798411</c:v>
                </c:pt>
                <c:pt idx="134" formatCode="0%">
                  <c:v>0.9756869597974176</c:v>
                </c:pt>
                <c:pt idx="135" formatCode="0%">
                  <c:v>0.64716006884681576</c:v>
                </c:pt>
                <c:pt idx="136" formatCode="0%">
                  <c:v>0.7523230931942837</c:v>
                </c:pt>
                <c:pt idx="137" formatCode="0%">
                  <c:v>0.28975333552312588</c:v>
                </c:pt>
                <c:pt idx="138" formatCode="0%">
                  <c:v>0.15395843704384959</c:v>
                </c:pt>
                <c:pt idx="139" formatCode="0%">
                  <c:v>9.135826501167954E-2</c:v>
                </c:pt>
                <c:pt idx="140" formatCode="0%">
                  <c:v>-6.9371300741016828E-2</c:v>
                </c:pt>
                <c:pt idx="141" formatCode="0%">
                  <c:v>2.2263841509789106E-2</c:v>
                </c:pt>
                <c:pt idx="142" formatCode="0%">
                  <c:v>-0.31991405607798873</c:v>
                </c:pt>
                <c:pt idx="143" formatCode="0%">
                  <c:v>-0.36859058652205579</c:v>
                </c:pt>
                <c:pt idx="144" formatCode="0%">
                  <c:v>-0.52103094232856073</c:v>
                </c:pt>
                <c:pt idx="145" formatCode="0%">
                  <c:v>-0.47697274299292136</c:v>
                </c:pt>
                <c:pt idx="146" formatCode="0%">
                  <c:v>-0.32386783434008537</c:v>
                </c:pt>
                <c:pt idx="147" formatCode="0%">
                  <c:v>4.9664649704745933E-3</c:v>
                </c:pt>
                <c:pt idx="148" formatCode="0%">
                  <c:v>1.0894921972595561E-2</c:v>
                </c:pt>
                <c:pt idx="149" formatCode="0%">
                  <c:v>-1.1766018496734088E-2</c:v>
                </c:pt>
                <c:pt idx="150" formatCode="0%">
                  <c:v>-2.9371334980916375E-2</c:v>
                </c:pt>
                <c:pt idx="151" formatCode="0%">
                  <c:v>0.11210989345350186</c:v>
                </c:pt>
                <c:pt idx="152" formatCode="0%">
                  <c:v>7.8378446052532746E-2</c:v>
                </c:pt>
                <c:pt idx="153" formatCode="0%">
                  <c:v>2.4132064772226069E-2</c:v>
                </c:pt>
                <c:pt idx="154" formatCode="0%">
                  <c:v>0.4478297561895459</c:v>
                </c:pt>
                <c:pt idx="155" formatCode="0%">
                  <c:v>1.154632326111352</c:v>
                </c:pt>
                <c:pt idx="156" formatCode="0%">
                  <c:v>2.0852354810748341</c:v>
                </c:pt>
                <c:pt idx="157" formatCode="0%">
                  <c:v>1.8220649739351051</c:v>
                </c:pt>
                <c:pt idx="158" formatCode="0%">
                  <c:v>1.5081995464497355</c:v>
                </c:pt>
                <c:pt idx="159" formatCode="0%">
                  <c:v>0.82744081029370409</c:v>
                </c:pt>
                <c:pt idx="160" formatCode="0%">
                  <c:v>0.91605156316821335</c:v>
                </c:pt>
                <c:pt idx="161" formatCode="0%">
                  <c:v>0.77628743514350651</c:v>
                </c:pt>
                <c:pt idx="162" formatCode="0%">
                  <c:v>0.60866497424964905</c:v>
                </c:pt>
                <c:pt idx="163" formatCode="0%">
                  <c:v>0.30808074852057743</c:v>
                </c:pt>
                <c:pt idx="164" formatCode="0%">
                  <c:v>0.38558346026674584</c:v>
                </c:pt>
                <c:pt idx="165" formatCode="0%">
                  <c:v>0.53020794881260014</c:v>
                </c:pt>
                <c:pt idx="166" formatCode="0%">
                  <c:v>0.73342984091195418</c:v>
                </c:pt>
                <c:pt idx="167" formatCode="0%">
                  <c:v>0.3479682070535608</c:v>
                </c:pt>
                <c:pt idx="168" formatCode="0%">
                  <c:v>0.36245863769744657</c:v>
                </c:pt>
                <c:pt idx="169" formatCode="0%">
                  <c:v>0.31532983087037136</c:v>
                </c:pt>
                <c:pt idx="170" formatCode="0%">
                  <c:v>0.36464441255420521</c:v>
                </c:pt>
                <c:pt idx="171" formatCode="0%">
                  <c:v>0.46359717894263275</c:v>
                </c:pt>
                <c:pt idx="172" formatCode="0%">
                  <c:v>0.29233420389753828</c:v>
                </c:pt>
                <c:pt idx="173" formatCode="0%">
                  <c:v>0.38157067513026321</c:v>
                </c:pt>
                <c:pt idx="174" formatCode="0%">
                  <c:v>0.5473475210958938</c:v>
                </c:pt>
                <c:pt idx="175" formatCode="0%">
                  <c:v>0.87993775739085933</c:v>
                </c:pt>
                <c:pt idx="176" formatCode="0%">
                  <c:v>0.90415798046694329</c:v>
                </c:pt>
                <c:pt idx="177" formatCode="0%">
                  <c:v>0.63084376623697946</c:v>
                </c:pt>
                <c:pt idx="178" formatCode="0%">
                  <c:v>0.39908161958160471</c:v>
                </c:pt>
                <c:pt idx="179" formatCode="0%">
                  <c:v>0.31525837148745972</c:v>
                </c:pt>
                <c:pt idx="180" formatCode="0%">
                  <c:v>4.9584035699283602E-2</c:v>
                </c:pt>
                <c:pt idx="181" formatCode="0%">
                  <c:v>-5.1862697667662938E-2</c:v>
                </c:pt>
                <c:pt idx="182" formatCode="0%">
                  <c:v>0.14158044457870766</c:v>
                </c:pt>
                <c:pt idx="183" formatCode="0%">
                  <c:v>3.6932482751995899E-2</c:v>
                </c:pt>
                <c:pt idx="184" formatCode="0%">
                  <c:v>0.17174380409049461</c:v>
                </c:pt>
                <c:pt idx="185" formatCode="0%">
                  <c:v>0.15852202264271709</c:v>
                </c:pt>
                <c:pt idx="186" formatCode="0%">
                  <c:v>0.10621788314761793</c:v>
                </c:pt>
                <c:pt idx="187" formatCode="0%">
                  <c:v>0.1183757089105244</c:v>
                </c:pt>
                <c:pt idx="188" formatCode="0%">
                  <c:v>6.6510483405382015E-2</c:v>
                </c:pt>
                <c:pt idx="189" formatCode="0%">
                  <c:v>0.19653316215019401</c:v>
                </c:pt>
                <c:pt idx="190" formatCode="0%">
                  <c:v>0.14331909453948732</c:v>
                </c:pt>
                <c:pt idx="191" formatCode="0%">
                  <c:v>9.6264009177098098E-2</c:v>
                </c:pt>
                <c:pt idx="192" formatCode="0%">
                  <c:v>0.33377547191189949</c:v>
                </c:pt>
                <c:pt idx="193" formatCode="0%">
                  <c:v>0.41021632246182937</c:v>
                </c:pt>
                <c:pt idx="194" formatCode="0%">
                  <c:v>0.33259892906617061</c:v>
                </c:pt>
                <c:pt idx="195" formatCode="0%">
                  <c:v>0.47069856555277778</c:v>
                </c:pt>
                <c:pt idx="196" formatCode="0%">
                  <c:v>0.3024290378123633</c:v>
                </c:pt>
                <c:pt idx="197" formatCode="0%">
                  <c:v>0.10090358715554348</c:v>
                </c:pt>
                <c:pt idx="198" formatCode="0%">
                  <c:v>0.2364590058690712</c:v>
                </c:pt>
                <c:pt idx="199" formatCode="0%">
                  <c:v>0.21607197682416235</c:v>
                </c:pt>
                <c:pt idx="200" formatCode="0%">
                  <c:v>0.28981982859208189</c:v>
                </c:pt>
                <c:pt idx="201" formatCode="0%">
                  <c:v>0.14915812722038169</c:v>
                </c:pt>
                <c:pt idx="202" formatCode="0%">
                  <c:v>0.24256788754519087</c:v>
                </c:pt>
                <c:pt idx="203" formatCode="0%">
                  <c:v>0.5224138852241389</c:v>
                </c:pt>
                <c:pt idx="204" formatCode="0%">
                  <c:v>0.56652196277706746</c:v>
                </c:pt>
                <c:pt idx="205" formatCode="0%">
                  <c:v>0.62362268497255946</c:v>
                </c:pt>
                <c:pt idx="206" formatCode="0%">
                  <c:v>0.4757064220735554</c:v>
                </c:pt>
                <c:pt idx="207" formatCode="0%">
                  <c:v>0.3701894753690913</c:v>
                </c:pt>
                <c:pt idx="208" formatCode="0%">
                  <c:v>0.26942754262198698</c:v>
                </c:pt>
                <c:pt idx="209" formatCode="0%">
                  <c:v>0.20277071172490801</c:v>
                </c:pt>
                <c:pt idx="210" formatCode="0%">
                  <c:v>0.18171305173848151</c:v>
                </c:pt>
                <c:pt idx="211" formatCode="0%">
                  <c:v>0.16882124075540661</c:v>
                </c:pt>
                <c:pt idx="212" formatCode="0%">
                  <c:v>4.5410197797529639E-2</c:v>
                </c:pt>
                <c:pt idx="213" formatCode="0%">
                  <c:v>0.19388667066636334</c:v>
                </c:pt>
                <c:pt idx="214" formatCode="0%">
                  <c:v>1.8385453752230108E-2</c:v>
                </c:pt>
                <c:pt idx="215" formatCode="0%">
                  <c:v>-0.18908203457184758</c:v>
                </c:pt>
                <c:pt idx="216" formatCode="0%">
                  <c:v>-0.13967749815544783</c:v>
                </c:pt>
                <c:pt idx="217" formatCode="0%">
                  <c:v>-0.21613697320080982</c:v>
                </c:pt>
                <c:pt idx="218" formatCode="0%">
                  <c:v>-0.18849547778856113</c:v>
                </c:pt>
                <c:pt idx="219" formatCode="0%">
                  <c:v>4.9876150609512226E-2</c:v>
                </c:pt>
                <c:pt idx="220" formatCode="0%">
                  <c:v>9.5392190858480053E-2</c:v>
                </c:pt>
                <c:pt idx="221" formatCode="0%">
                  <c:v>0.42942325056801312</c:v>
                </c:pt>
                <c:pt idx="222" formatCode="0%">
                  <c:v>0.36793381930748681</c:v>
                </c:pt>
                <c:pt idx="223" formatCode="0%">
                  <c:v>0.32439914129426128</c:v>
                </c:pt>
                <c:pt idx="224" formatCode="0%">
                  <c:v>0.65312580704779921</c:v>
                </c:pt>
                <c:pt idx="225" formatCode="0%">
                  <c:v>0.52787351690986983</c:v>
                </c:pt>
                <c:pt idx="226" formatCode="0%">
                  <c:v>0.54145259487566455</c:v>
                </c:pt>
                <c:pt idx="227" formatCode="0%">
                  <c:v>1.1302533010095952</c:v>
                </c:pt>
                <c:pt idx="228" formatCode="0%">
                  <c:v>0.98812936431060172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42272"/>
        <c:axId val="108478848"/>
      </c:scatterChart>
      <c:valAx>
        <c:axId val="108342272"/>
        <c:scaling>
          <c:orientation val="minMax"/>
          <c:max val="42400"/>
          <c:min val="35579"/>
        </c:scaling>
        <c:delete val="0"/>
        <c:axPos val="b"/>
        <c:majorGridlines/>
        <c:numFmt formatCode="[$-409]mmm\-yy;@" sourceLinked="0"/>
        <c:majorTickMark val="out"/>
        <c:minorTickMark val="none"/>
        <c:tickLblPos val="low"/>
        <c:spPr>
          <a:ln w="25400"/>
        </c:spPr>
        <c:crossAx val="108478848"/>
        <c:crosses val="autoZero"/>
        <c:crossBetween val="midCat"/>
        <c:majorUnit val="730"/>
      </c:valAx>
      <c:valAx>
        <c:axId val="108478848"/>
        <c:scaling>
          <c:orientation val="minMax"/>
          <c:max val="2"/>
          <c:min val="-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83422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596911794592397"/>
          <c:y val="3.7037058639287627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AMAZON. Número de acciones (millones)</c:v>
                </c:pt>
              </c:strCache>
            </c:strRef>
          </c:tx>
          <c:marker>
            <c:symbol val="none"/>
          </c:marker>
          <c:xVal>
            <c:numRef>
              <c:f>Sheet1!$D$14:$HX$14</c:f>
              <c:numCache>
                <c:formatCode>m/d/yyyy</c:formatCode>
                <c:ptCount val="229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</c:numCache>
            </c:numRef>
          </c:xVal>
          <c:yVal>
            <c:numRef>
              <c:f>Sheet1!$D$20:$HX$20</c:f>
              <c:numCache>
                <c:formatCode>General</c:formatCode>
                <c:ptCount val="229"/>
                <c:pt idx="6" formatCode="0">
                  <c:v>286.30746744618654</c:v>
                </c:pt>
                <c:pt idx="7" formatCode="0">
                  <c:v>286.3050483351235</c:v>
                </c:pt>
                <c:pt idx="8" formatCode="0">
                  <c:v>286.30203291384322</c:v>
                </c:pt>
                <c:pt idx="9" formatCode="0">
                  <c:v>286.31173829377803</c:v>
                </c:pt>
                <c:pt idx="10" formatCode="0">
                  <c:v>286.30526758542197</c:v>
                </c:pt>
                <c:pt idx="11" formatCode="0">
                  <c:v>286.3095017252254</c:v>
                </c:pt>
                <c:pt idx="12" formatCode="0">
                  <c:v>286.30787878787879</c:v>
                </c:pt>
                <c:pt idx="13" formatCode="0">
                  <c:v>286.30736842105262</c:v>
                </c:pt>
                <c:pt idx="14" formatCode="0">
                  <c:v>286.30982393158945</c:v>
                </c:pt>
                <c:pt idx="15" formatCode="0">
                  <c:v>286.30604516340173</c:v>
                </c:pt>
                <c:pt idx="16" formatCode="0">
                  <c:v>286.30864145243032</c:v>
                </c:pt>
                <c:pt idx="17" formatCode="0">
                  <c:v>289.89733988414611</c:v>
                </c:pt>
                <c:pt idx="18" formatCode="0">
                  <c:v>296.71419039448779</c:v>
                </c:pt>
                <c:pt idx="19" formatCode="0">
                  <c:v>296.71229713882963</c:v>
                </c:pt>
                <c:pt idx="20" formatCode="0">
                  <c:v>296.71261693945581</c:v>
                </c:pt>
                <c:pt idx="21" formatCode="0">
                  <c:v>296.71244985381105</c:v>
                </c:pt>
                <c:pt idx="22" formatCode="0">
                  <c:v>299.19540473740597</c:v>
                </c:pt>
                <c:pt idx="23" formatCode="0">
                  <c:v>299.19652046880708</c:v>
                </c:pt>
                <c:pt idx="24" formatCode="0">
                  <c:v>299.19649014931821</c:v>
                </c:pt>
                <c:pt idx="25" formatCode="0">
                  <c:v>316.57801514478541</c:v>
                </c:pt>
                <c:pt idx="26" formatCode="0">
                  <c:v>316.57827179328427</c:v>
                </c:pt>
                <c:pt idx="27" formatCode="0">
                  <c:v>316.57787317073172</c:v>
                </c:pt>
                <c:pt idx="28" formatCode="0">
                  <c:v>322.19401837928154</c:v>
                </c:pt>
                <c:pt idx="29" formatCode="0">
                  <c:v>322.19399702823182</c:v>
                </c:pt>
                <c:pt idx="30" formatCode="0">
                  <c:v>323.12387368421054</c:v>
                </c:pt>
                <c:pt idx="31" formatCode="0">
                  <c:v>323.12428486745057</c:v>
                </c:pt>
                <c:pt idx="32" formatCode="0">
                  <c:v>323.1243058454703</c:v>
                </c:pt>
                <c:pt idx="33" formatCode="0">
                  <c:v>323.12389105058367</c:v>
                </c:pt>
                <c:pt idx="34" formatCode="0">
                  <c:v>337.20396284829724</c:v>
                </c:pt>
                <c:pt idx="35" formatCode="0">
                  <c:v>337.20396460176988</c:v>
                </c:pt>
                <c:pt idx="36" formatCode="0">
                  <c:v>337.20392536281963</c:v>
                </c:pt>
                <c:pt idx="37" formatCode="0">
                  <c:v>340.78682634730541</c:v>
                </c:pt>
                <c:pt idx="38" formatCode="0">
                  <c:v>340.78686930091186</c:v>
                </c:pt>
                <c:pt idx="39" formatCode="0">
                  <c:v>340.7869328493648</c:v>
                </c:pt>
                <c:pt idx="40" formatCode="0">
                  <c:v>340.78686792452834</c:v>
                </c:pt>
                <c:pt idx="41" formatCode="0">
                  <c:v>349.51682899207248</c:v>
                </c:pt>
                <c:pt idx="42" formatCode="0">
                  <c:v>349.51698924731187</c:v>
                </c:pt>
                <c:pt idx="43" formatCode="0">
                  <c:v>351.77373737373739</c:v>
                </c:pt>
                <c:pt idx="44" formatCode="0">
                  <c:v>351.77366666666671</c:v>
                </c:pt>
                <c:pt idx="45" formatCode="0">
                  <c:v>355.86397476340693</c:v>
                </c:pt>
                <c:pt idx="46" formatCode="0">
                  <c:v>355.86393495934959</c:v>
                </c:pt>
                <c:pt idx="47" formatCode="0">
                  <c:v>355.86385964912279</c:v>
                </c:pt>
                <c:pt idx="48" formatCode="0">
                  <c:v>356.1737354988399</c:v>
                </c:pt>
                <c:pt idx="49" formatCode="0">
                  <c:v>356.17349397590363</c:v>
                </c:pt>
                <c:pt idx="50" formatCode="0">
                  <c:v>356.17391304347825</c:v>
                </c:pt>
                <c:pt idx="51" formatCode="0">
                  <c:v>356.17374233128834</c:v>
                </c:pt>
                <c:pt idx="52" formatCode="0">
                  <c:v>358.55500000000001</c:v>
                </c:pt>
                <c:pt idx="53" formatCode="0">
                  <c:v>359.19056974459721</c:v>
                </c:pt>
                <c:pt idx="54" formatCode="0">
                  <c:v>359.19047619047615</c:v>
                </c:pt>
                <c:pt idx="55" formatCode="0">
                  <c:v>359.19081272084804</c:v>
                </c:pt>
                <c:pt idx="56" formatCode="0">
                  <c:v>362.74367346938772</c:v>
                </c:pt>
                <c:pt idx="57" formatCode="0">
                  <c:v>362.74428726877034</c:v>
                </c:pt>
                <c:pt idx="58" formatCode="0">
                  <c:v>362.7437185929648</c:v>
                </c:pt>
                <c:pt idx="59" formatCode="0">
                  <c:v>371.75319148936165</c:v>
                </c:pt>
                <c:pt idx="60" formatCode="0">
                  <c:v>371.752466367713</c:v>
                </c:pt>
                <c:pt idx="61" formatCode="0">
                  <c:v>371.75321100917432</c:v>
                </c:pt>
                <c:pt idx="62" formatCode="0">
                  <c:v>373.29113924050631</c:v>
                </c:pt>
                <c:pt idx="63" formatCode="0">
                  <c:v>373.29078014184398</c:v>
                </c:pt>
                <c:pt idx="64" formatCode="0">
                  <c:v>373.29020979020976</c:v>
                </c:pt>
                <c:pt idx="65" formatCode="0">
                  <c:v>375.07478368355999</c:v>
                </c:pt>
                <c:pt idx="66" formatCode="0">
                  <c:v>375.07456372289795</c:v>
                </c:pt>
                <c:pt idx="67" formatCode="0">
                  <c:v>375.07446153846155</c:v>
                </c:pt>
                <c:pt idx="68" formatCode="0">
                  <c:v>380.4689462665736</c:v>
                </c:pt>
                <c:pt idx="69" formatCode="0">
                  <c:v>380.46895640686921</c:v>
                </c:pt>
                <c:pt idx="70" formatCode="0">
                  <c:v>380.46854791299234</c:v>
                </c:pt>
                <c:pt idx="71" formatCode="0">
                  <c:v>381.46472805600433</c:v>
                </c:pt>
                <c:pt idx="72" formatCode="0">
                  <c:v>381.46466809421844</c:v>
                </c:pt>
                <c:pt idx="73" formatCode="0">
                  <c:v>381.46447507953343</c:v>
                </c:pt>
                <c:pt idx="74" formatCode="0">
                  <c:v>388.24230072463763</c:v>
                </c:pt>
                <c:pt idx="75" formatCode="0">
                  <c:v>388.24261699227617</c:v>
                </c:pt>
                <c:pt idx="76" formatCode="0">
                  <c:v>388.24282560706405</c:v>
                </c:pt>
                <c:pt idx="77" formatCode="0">
                  <c:v>391.71858774662513</c:v>
                </c:pt>
                <c:pt idx="78" formatCode="0">
                  <c:v>391.71870604781992</c:v>
                </c:pt>
                <c:pt idx="79" formatCode="0">
                  <c:v>391.7187327823691</c:v>
                </c:pt>
                <c:pt idx="80" formatCode="0">
                  <c:v>396.98791978738831</c:v>
                </c:pt>
                <c:pt idx="81" formatCode="0">
                  <c:v>396.9879101899827</c:v>
                </c:pt>
                <c:pt idx="82" formatCode="0">
                  <c:v>396.98776574408345</c:v>
                </c:pt>
                <c:pt idx="83" formatCode="0">
                  <c:v>401.07479273240426</c:v>
                </c:pt>
                <c:pt idx="84" formatCode="0">
                  <c:v>401.07467111358159</c:v>
                </c:pt>
                <c:pt idx="85" formatCode="0">
                  <c:v>401.07462128296237</c:v>
                </c:pt>
                <c:pt idx="86" formatCode="0">
                  <c:v>401.07476635514024</c:v>
                </c:pt>
                <c:pt idx="87" formatCode="0">
                  <c:v>404.33085328993252</c:v>
                </c:pt>
                <c:pt idx="88" formatCode="0">
                  <c:v>404.33068288119733</c:v>
                </c:pt>
                <c:pt idx="89" formatCode="0">
                  <c:v>405.02381467850176</c:v>
                </c:pt>
                <c:pt idx="90" formatCode="0">
                  <c:v>405.02391752577319</c:v>
                </c:pt>
                <c:pt idx="91" formatCode="0">
                  <c:v>405.02383168869858</c:v>
                </c:pt>
                <c:pt idx="92" formatCode="0">
                  <c:v>406.86080870917567</c:v>
                </c:pt>
                <c:pt idx="93" formatCode="0">
                  <c:v>406.86090225563913</c:v>
                </c:pt>
                <c:pt idx="94" formatCode="0">
                  <c:v>406.86092066601367</c:v>
                </c:pt>
                <c:pt idx="95" formatCode="0">
                  <c:v>408.05186053325514</c:v>
                </c:pt>
                <c:pt idx="96" formatCode="0">
                  <c:v>408.05187467899327</c:v>
                </c:pt>
                <c:pt idx="97" formatCode="0">
                  <c:v>408.05176260597949</c:v>
                </c:pt>
                <c:pt idx="98" formatCode="0">
                  <c:v>408.05187115111323</c:v>
                </c:pt>
                <c:pt idx="99" formatCode="0">
                  <c:v>408.05173393973848</c:v>
                </c:pt>
                <c:pt idx="100" formatCode="0">
                  <c:v>410.56984744241703</c:v>
                </c:pt>
                <c:pt idx="101" formatCode="0">
                  <c:v>410.88967861557478</c:v>
                </c:pt>
                <c:pt idx="102" formatCode="0">
                  <c:v>410.88985915492958</c:v>
                </c:pt>
                <c:pt idx="103" formatCode="0">
                  <c:v>410.88965517241377</c:v>
                </c:pt>
                <c:pt idx="104" formatCode="0">
                  <c:v>411.91295681063116</c:v>
                </c:pt>
                <c:pt idx="105" formatCode="0">
                  <c:v>411.91283010049079</c:v>
                </c:pt>
                <c:pt idx="106" formatCode="0">
                  <c:v>411.91270372851085</c:v>
                </c:pt>
                <c:pt idx="107" formatCode="0">
                  <c:v>414.47265725288833</c:v>
                </c:pt>
                <c:pt idx="108" formatCode="0">
                  <c:v>414.47270854788877</c:v>
                </c:pt>
                <c:pt idx="109" formatCode="0">
                  <c:v>414.47280683475719</c:v>
                </c:pt>
                <c:pt idx="110" formatCode="0">
                  <c:v>414.47279964617422</c:v>
                </c:pt>
                <c:pt idx="111" formatCode="0">
                  <c:v>416.92280982905976</c:v>
                </c:pt>
                <c:pt idx="112" formatCode="0">
                  <c:v>416.92263215859032</c:v>
                </c:pt>
                <c:pt idx="113" formatCode="0">
                  <c:v>417.86481113320082</c:v>
                </c:pt>
                <c:pt idx="114" formatCode="0">
                  <c:v>417.86470751316887</c:v>
                </c:pt>
                <c:pt idx="115" formatCode="0">
                  <c:v>417.86474558670818</c:v>
                </c:pt>
                <c:pt idx="116" formatCode="0">
                  <c:v>418.94295178505701</c:v>
                </c:pt>
                <c:pt idx="117" formatCode="0">
                  <c:v>418.94275067750675</c:v>
                </c:pt>
                <c:pt idx="118" formatCode="0">
                  <c:v>418.94271481942712</c:v>
                </c:pt>
                <c:pt idx="119" formatCode="0">
                  <c:v>411.92259414225941</c:v>
                </c:pt>
                <c:pt idx="120" formatCode="0">
                  <c:v>411.92271720403647</c:v>
                </c:pt>
                <c:pt idx="121" formatCode="0">
                  <c:v>411.9227065382666</c:v>
                </c:pt>
                <c:pt idx="122" formatCode="0">
                  <c:v>411.92278920651887</c:v>
                </c:pt>
                <c:pt idx="123" formatCode="0">
                  <c:v>414.6788451711804</c:v>
                </c:pt>
                <c:pt idx="124" formatCode="0">
                  <c:v>414.67872393870886</c:v>
                </c:pt>
                <c:pt idx="125" formatCode="0">
                  <c:v>409.69792814811262</c:v>
                </c:pt>
                <c:pt idx="126" formatCode="0">
                  <c:v>409.69783139451386</c:v>
                </c:pt>
                <c:pt idx="127" formatCode="0">
                  <c:v>409.69785119134633</c:v>
                </c:pt>
                <c:pt idx="128" formatCode="0">
                  <c:v>413.39875463916542</c:v>
                </c:pt>
                <c:pt idx="129" formatCode="0">
                  <c:v>413.39873497786215</c:v>
                </c:pt>
                <c:pt idx="130" formatCode="0">
                  <c:v>413.39881910896401</c:v>
                </c:pt>
                <c:pt idx="131" formatCode="0">
                  <c:v>415.17691453940063</c:v>
                </c:pt>
                <c:pt idx="132" formatCode="0">
                  <c:v>415.17689287717332</c:v>
                </c:pt>
                <c:pt idx="133" formatCode="0">
                  <c:v>415.17691900476439</c:v>
                </c:pt>
                <c:pt idx="134" formatCode="0">
                  <c:v>415.17687626774847</c:v>
                </c:pt>
                <c:pt idx="135" formatCode="0">
                  <c:v>416.81774468745158</c:v>
                </c:pt>
                <c:pt idx="136" formatCode="0">
                  <c:v>416.81780389908255</c:v>
                </c:pt>
                <c:pt idx="137" formatCode="0">
                  <c:v>417.67996036660884</c:v>
                </c:pt>
                <c:pt idx="138" formatCode="0">
                  <c:v>417.67990043559428</c:v>
                </c:pt>
                <c:pt idx="139" formatCode="0">
                  <c:v>417.67988213233326</c:v>
                </c:pt>
                <c:pt idx="140" formatCode="0">
                  <c:v>425.92085411072753</c:v>
                </c:pt>
                <c:pt idx="141" formatCode="0">
                  <c:v>425.92092562801628</c:v>
                </c:pt>
                <c:pt idx="142" formatCode="0">
                  <c:v>425.92091554853982</c:v>
                </c:pt>
                <c:pt idx="143" formatCode="0">
                  <c:v>428.83195640710142</c:v>
                </c:pt>
                <c:pt idx="144" formatCode="0">
                  <c:v>428.83185011709594</c:v>
                </c:pt>
                <c:pt idx="145" formatCode="0">
                  <c:v>428.83198380566796</c:v>
                </c:pt>
                <c:pt idx="146" formatCode="0">
                  <c:v>428.58279999999996</c:v>
                </c:pt>
                <c:pt idx="147" formatCode="0">
                  <c:v>428.58280598857846</c:v>
                </c:pt>
                <c:pt idx="148" formatCode="0">
                  <c:v>428.58281338627336</c:v>
                </c:pt>
                <c:pt idx="149" formatCode="0">
                  <c:v>429.64795087103647</c:v>
                </c:pt>
                <c:pt idx="150" formatCode="0">
                  <c:v>429.64790357738161</c:v>
                </c:pt>
                <c:pt idx="151" formatCode="0">
                  <c:v>429.64795856919181</c:v>
                </c:pt>
                <c:pt idx="152" formatCode="0">
                  <c:v>431.80685321318475</c:v>
                </c:pt>
                <c:pt idx="153" formatCode="0">
                  <c:v>431.80679072015465</c:v>
                </c:pt>
                <c:pt idx="154" formatCode="0">
                  <c:v>431.80680331443523</c:v>
                </c:pt>
                <c:pt idx="155" formatCode="0">
                  <c:v>432.98261500934103</c:v>
                </c:pt>
                <c:pt idx="156" formatCode="0">
                  <c:v>432.9823895551844</c:v>
                </c:pt>
                <c:pt idx="157" formatCode="0">
                  <c:v>432.98249766874687</c:v>
                </c:pt>
                <c:pt idx="158" formatCode="0">
                  <c:v>444.54612869787093</c:v>
                </c:pt>
                <c:pt idx="159" formatCode="0">
                  <c:v>444.54603040540536</c:v>
                </c:pt>
                <c:pt idx="160" formatCode="0">
                  <c:v>445.51428359976313</c:v>
                </c:pt>
                <c:pt idx="161" formatCode="0">
                  <c:v>445.67155859733288</c:v>
                </c:pt>
                <c:pt idx="162" formatCode="0">
                  <c:v>445.67160848079067</c:v>
                </c:pt>
                <c:pt idx="163" formatCode="0">
                  <c:v>445.67130098517634</c:v>
                </c:pt>
                <c:pt idx="164" formatCode="0">
                  <c:v>447.82466198870446</c:v>
                </c:pt>
                <c:pt idx="165" formatCode="0">
                  <c:v>447.82469993682884</c:v>
                </c:pt>
                <c:pt idx="166" formatCode="0">
                  <c:v>447.82458016227434</c:v>
                </c:pt>
                <c:pt idx="167" formatCode="0">
                  <c:v>448.83647037462924</c:v>
                </c:pt>
                <c:pt idx="168" formatCode="0">
                  <c:v>448.83631400077996</c:v>
                </c:pt>
                <c:pt idx="169" formatCode="0">
                  <c:v>448.83639635709221</c:v>
                </c:pt>
                <c:pt idx="170" formatCode="0">
                  <c:v>451.00321374313427</c:v>
                </c:pt>
                <c:pt idx="171" formatCode="0">
                  <c:v>451.00340469732816</c:v>
                </c:pt>
                <c:pt idx="172" formatCode="0">
                  <c:v>451.00326423090138</c:v>
                </c:pt>
                <c:pt idx="173" formatCode="0">
                  <c:v>452.04279658852971</c:v>
                </c:pt>
                <c:pt idx="174" formatCode="0">
                  <c:v>452.04275485499409</c:v>
                </c:pt>
                <c:pt idx="175" formatCode="0">
                  <c:v>452.04260946223917</c:v>
                </c:pt>
                <c:pt idx="176" formatCode="0">
                  <c:v>453.93492719755528</c:v>
                </c:pt>
                <c:pt idx="177" formatCode="0">
                  <c:v>453.93497312739072</c:v>
                </c:pt>
                <c:pt idx="178" formatCode="0">
                  <c:v>453.93499370616797</c:v>
                </c:pt>
                <c:pt idx="179" formatCode="0">
                  <c:v>454.75395729799374</c:v>
                </c:pt>
                <c:pt idx="180" formatCode="0">
                  <c:v>454.75375550719247</c:v>
                </c:pt>
                <c:pt idx="181" formatCode="0">
                  <c:v>454.75382491659951</c:v>
                </c:pt>
                <c:pt idx="182" formatCode="0">
                  <c:v>455.06797358857551</c:v>
                </c:pt>
                <c:pt idx="183" formatCode="0">
                  <c:v>455.06811731315042</c:v>
                </c:pt>
                <c:pt idx="184" formatCode="0">
                  <c:v>455.06817848589998</c:v>
                </c:pt>
                <c:pt idx="185" formatCode="0">
                  <c:v>450.50297553449411</c:v>
                </c:pt>
                <c:pt idx="186" formatCode="0">
                  <c:v>450.50291036088475</c:v>
                </c:pt>
                <c:pt idx="187" formatCode="0">
                  <c:v>450.5027370264944</c:v>
                </c:pt>
                <c:pt idx="188" formatCode="0">
                  <c:v>452.0651441092196</c:v>
                </c:pt>
                <c:pt idx="189" formatCode="0">
                  <c:v>452.06498866947231</c:v>
                </c:pt>
                <c:pt idx="190" formatCode="0">
                  <c:v>452.06511481597983</c:v>
                </c:pt>
                <c:pt idx="191" formatCode="0">
                  <c:v>452.0651443922095</c:v>
                </c:pt>
                <c:pt idx="192" formatCode="0">
                  <c:v>452.06510924503522</c:v>
                </c:pt>
                <c:pt idx="193" formatCode="0">
                  <c:v>452.06501345949914</c:v>
                </c:pt>
                <c:pt idx="194" formatCode="0">
                  <c:v>454.55097159630179</c:v>
                </c:pt>
                <c:pt idx="195" formatCode="0">
                  <c:v>454.55099296249512</c:v>
                </c:pt>
                <c:pt idx="196" formatCode="0">
                  <c:v>454.55101504746892</c:v>
                </c:pt>
                <c:pt idx="197" formatCode="0">
                  <c:v>455.2426523584528</c:v>
                </c:pt>
                <c:pt idx="198" formatCode="0">
                  <c:v>455.24231178572046</c:v>
                </c:pt>
                <c:pt idx="199" formatCode="0">
                  <c:v>455.24234046683006</c:v>
                </c:pt>
                <c:pt idx="200" formatCode="0">
                  <c:v>456.99982260693326</c:v>
                </c:pt>
                <c:pt idx="201" formatCode="0">
                  <c:v>456.99978871751529</c:v>
                </c:pt>
                <c:pt idx="202" formatCode="0">
                  <c:v>456.99975127353639</c:v>
                </c:pt>
                <c:pt idx="203" formatCode="0">
                  <c:v>457.73338847532386</c:v>
                </c:pt>
                <c:pt idx="204" formatCode="0">
                  <c:v>457.73320911874623</c:v>
                </c:pt>
                <c:pt idx="205" formatCode="0">
                  <c:v>457.73334894159404</c:v>
                </c:pt>
                <c:pt idx="206" formatCode="0">
                  <c:v>459.26418532014577</c:v>
                </c:pt>
                <c:pt idx="207" formatCode="0">
                  <c:v>459.26441846573283</c:v>
                </c:pt>
                <c:pt idx="208" formatCode="0">
                  <c:v>459.26421665684273</c:v>
                </c:pt>
                <c:pt idx="209" formatCode="0">
                  <c:v>460.16727484095969</c:v>
                </c:pt>
                <c:pt idx="210" formatCode="0">
                  <c:v>460.16728929013277</c:v>
                </c:pt>
                <c:pt idx="211" formatCode="0">
                  <c:v>460.16727372663746</c:v>
                </c:pt>
                <c:pt idx="212" formatCode="0">
                  <c:v>462.03593749999999</c:v>
                </c:pt>
                <c:pt idx="213" formatCode="0">
                  <c:v>462.03602054979973</c:v>
                </c:pt>
                <c:pt idx="214" formatCode="0">
                  <c:v>462.035897107636</c:v>
                </c:pt>
                <c:pt idx="215" formatCode="0">
                  <c:v>463.00607337347788</c:v>
                </c:pt>
                <c:pt idx="216" formatCode="0">
                  <c:v>463.00627894114069</c:v>
                </c:pt>
                <c:pt idx="217" formatCode="0">
                  <c:v>463.00634534034094</c:v>
                </c:pt>
                <c:pt idx="218" formatCode="0">
                  <c:v>464.38386041439475</c:v>
                </c:pt>
                <c:pt idx="219" formatCode="0">
                  <c:v>464.38380271038585</c:v>
                </c:pt>
                <c:pt idx="220" formatCode="0">
                  <c:v>464.3837801209574</c:v>
                </c:pt>
                <c:pt idx="221" formatCode="0">
                  <c:v>465.68077283443813</c:v>
                </c:pt>
                <c:pt idx="222" formatCode="0">
                  <c:v>465.68063742049713</c:v>
                </c:pt>
                <c:pt idx="223" formatCode="0">
                  <c:v>465.68081103596262</c:v>
                </c:pt>
                <c:pt idx="224" formatCode="0">
                  <c:v>467.71001890359167</c:v>
                </c:pt>
                <c:pt idx="225" formatCode="0">
                  <c:v>467.70988977046773</c:v>
                </c:pt>
                <c:pt idx="226" formatCode="0">
                  <c:v>467.70990632170731</c:v>
                </c:pt>
                <c:pt idx="227" formatCode="0">
                  <c:v>467.71015880616068</c:v>
                </c:pt>
                <c:pt idx="228" formatCode="0">
                  <c:v>467.70994860826431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4672"/>
        <c:axId val="47566208"/>
      </c:scatterChart>
      <c:valAx>
        <c:axId val="47564672"/>
        <c:scaling>
          <c:orientation val="minMax"/>
          <c:max val="42400"/>
          <c:min val="35579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47566208"/>
        <c:crosses val="autoZero"/>
        <c:crossBetween val="midCat"/>
        <c:majorUnit val="730"/>
      </c:valAx>
      <c:valAx>
        <c:axId val="47566208"/>
        <c:scaling>
          <c:orientation val="minMax"/>
          <c:max val="480"/>
          <c:min val="2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75646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Sheet1!$C$25</c:f>
              <c:strCache>
                <c:ptCount val="1"/>
                <c:pt idx="0">
                  <c:v>DIA- MARKET VALUE (Millones euros)</c:v>
                </c:pt>
              </c:strCache>
            </c:strRef>
          </c:tx>
          <c:marker>
            <c:symbol val="none"/>
          </c:marker>
          <c:xVal>
            <c:numRef>
              <c:f>Sheet1!$D$14:$HX$14</c:f>
              <c:numCache>
                <c:formatCode>m/d/yyyy</c:formatCode>
                <c:ptCount val="229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</c:numCache>
            </c:numRef>
          </c:xVal>
          <c:yVal>
            <c:numRef>
              <c:f>Sheet1!$D$25:$HX$25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2004.04</c:v>
                </c:pt>
                <c:pt idx="177">
                  <c:v>1796.8400000000001</c:v>
                </c:pt>
                <c:pt idx="178">
                  <c:v>2087.6</c:v>
                </c:pt>
                <c:pt idx="179">
                  <c:v>2262.19</c:v>
                </c:pt>
                <c:pt idx="180">
                  <c:v>2146.6999999999998</c:v>
                </c:pt>
                <c:pt idx="181">
                  <c:v>2321.29</c:v>
                </c:pt>
                <c:pt idx="182">
                  <c:v>2462.59</c:v>
                </c:pt>
                <c:pt idx="183">
                  <c:v>2493.16</c:v>
                </c:pt>
                <c:pt idx="184">
                  <c:v>2498.6</c:v>
                </c:pt>
                <c:pt idx="185">
                  <c:v>2491.8000000000002</c:v>
                </c:pt>
                <c:pt idx="186">
                  <c:v>2445.61</c:v>
                </c:pt>
                <c:pt idx="187">
                  <c:v>2520.34</c:v>
                </c:pt>
                <c:pt idx="188">
                  <c:v>2635.82</c:v>
                </c:pt>
                <c:pt idx="189">
                  <c:v>2815.85</c:v>
                </c:pt>
                <c:pt idx="190">
                  <c:v>2917.75</c:v>
                </c:pt>
                <c:pt idx="191">
                  <c:v>3165.7000000000003</c:v>
                </c:pt>
                <c:pt idx="192">
                  <c:v>3264.89</c:v>
                </c:pt>
                <c:pt idx="193">
                  <c:v>3268.28</c:v>
                </c:pt>
                <c:pt idx="194">
                  <c:v>3817.87</c:v>
                </c:pt>
                <c:pt idx="195">
                  <c:v>4064.4700000000003</c:v>
                </c:pt>
                <c:pt idx="196">
                  <c:v>3665.69</c:v>
                </c:pt>
                <c:pt idx="197">
                  <c:v>4020.9900000000002</c:v>
                </c:pt>
                <c:pt idx="198">
                  <c:v>4155.5</c:v>
                </c:pt>
                <c:pt idx="199">
                  <c:v>3946.94</c:v>
                </c:pt>
                <c:pt idx="200">
                  <c:v>4030.5</c:v>
                </c:pt>
                <c:pt idx="201">
                  <c:v>4122.21</c:v>
                </c:pt>
                <c:pt idx="202">
                  <c:v>4184.43</c:v>
                </c:pt>
                <c:pt idx="203">
                  <c:v>4426.63</c:v>
                </c:pt>
                <c:pt idx="204">
                  <c:v>4394.07</c:v>
                </c:pt>
                <c:pt idx="205">
                  <c:v>4226.75</c:v>
                </c:pt>
                <c:pt idx="206">
                  <c:v>4006.04</c:v>
                </c:pt>
                <c:pt idx="207">
                  <c:v>4049.6600000000003</c:v>
                </c:pt>
                <c:pt idx="208">
                  <c:v>4277.53</c:v>
                </c:pt>
                <c:pt idx="209">
                  <c:v>4164.25</c:v>
                </c:pt>
                <c:pt idx="210">
                  <c:v>4388.21</c:v>
                </c:pt>
                <c:pt idx="211">
                  <c:v>4387.5600000000004</c:v>
                </c:pt>
                <c:pt idx="212">
                  <c:v>4146.66</c:v>
                </c:pt>
                <c:pt idx="213">
                  <c:v>4172.05</c:v>
                </c:pt>
                <c:pt idx="214">
                  <c:v>3743.65</c:v>
                </c:pt>
                <c:pt idx="215">
                  <c:v>3247.54</c:v>
                </c:pt>
                <c:pt idx="216">
                  <c:v>3639.48</c:v>
                </c:pt>
                <c:pt idx="217">
                  <c:v>3716.96</c:v>
                </c:pt>
                <c:pt idx="218">
                  <c:v>3817.88</c:v>
                </c:pt>
                <c:pt idx="219">
                  <c:v>4429.2300000000005</c:v>
                </c:pt>
                <c:pt idx="220">
                  <c:v>4580.28</c:v>
                </c:pt>
                <c:pt idx="221">
                  <c:v>4730.68</c:v>
                </c:pt>
                <c:pt idx="222">
                  <c:v>4724.16</c:v>
                </c:pt>
                <c:pt idx="223">
                  <c:v>4498.24</c:v>
                </c:pt>
                <c:pt idx="224">
                  <c:v>3845.2200000000003</c:v>
                </c:pt>
                <c:pt idx="225">
                  <c:v>3543.77</c:v>
                </c:pt>
                <c:pt idx="226">
                  <c:v>3376.4500000000003</c:v>
                </c:pt>
                <c:pt idx="227">
                  <c:v>3573.52</c:v>
                </c:pt>
                <c:pt idx="228">
                  <c:v>3658.1800000000003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85440"/>
        <c:axId val="52287744"/>
      </c:scatterChart>
      <c:valAx>
        <c:axId val="52285440"/>
        <c:scaling>
          <c:orientation val="minMax"/>
          <c:max val="42400"/>
          <c:min val="40753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52287744"/>
        <c:crosses val="autoZero"/>
        <c:crossBetween val="midCat"/>
        <c:majorUnit val="365"/>
      </c:valAx>
      <c:valAx>
        <c:axId val="52287744"/>
        <c:scaling>
          <c:orientation val="minMax"/>
          <c:min val="1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228544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27</xdr:row>
      <xdr:rowOff>161926</xdr:rowOff>
    </xdr:from>
    <xdr:to>
      <xdr:col>5</xdr:col>
      <xdr:colOff>333375</xdr:colOff>
      <xdr:row>36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37</xdr:row>
      <xdr:rowOff>123825</xdr:rowOff>
    </xdr:from>
    <xdr:to>
      <xdr:col>5</xdr:col>
      <xdr:colOff>314325</xdr:colOff>
      <xdr:row>46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695325</xdr:colOff>
      <xdr:row>56</xdr:row>
      <xdr:rowOff>190499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5</xdr:col>
      <xdr:colOff>695325</xdr:colOff>
      <xdr:row>66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5</xdr:col>
      <xdr:colOff>695325</xdr:colOff>
      <xdr:row>76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78</xdr:row>
      <xdr:rowOff>0</xdr:rowOff>
    </xdr:from>
    <xdr:to>
      <xdr:col>5</xdr:col>
      <xdr:colOff>695325</xdr:colOff>
      <xdr:row>86</xdr:row>
      <xdr:rowOff>190499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5</xdr:col>
      <xdr:colOff>695325</xdr:colOff>
      <xdr:row>97</xdr:row>
      <xdr:rowOff>190499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X90"/>
  <sheetViews>
    <sheetView tabSelected="1" topLeftCell="A22" workbookViewId="0">
      <pane xSplit="13935" ySplit="4125" topLeftCell="HT90" activePane="bottomLeft"/>
      <selection activeCell="C25" sqref="C25"/>
      <selection pane="topRight" activeCell="HW19" sqref="J19:HW19"/>
      <selection pane="bottomLeft" activeCell="C99" sqref="C99"/>
      <selection pane="bottomRight" activeCell="HU36" sqref="HU36"/>
    </sheetView>
  </sheetViews>
  <sheetFormatPr defaultRowHeight="15" x14ac:dyDescent="0.25"/>
  <cols>
    <col min="3" max="3" width="56.5703125" bestFit="1" customWidth="1"/>
    <col min="4" max="5" width="9.85546875" bestFit="1" customWidth="1"/>
    <col min="6" max="7" width="10.7109375" bestFit="1" customWidth="1"/>
    <col min="8" max="232" width="9.85546875" bestFit="1" customWidth="1"/>
  </cols>
  <sheetData>
    <row r="4" spans="3:232" ht="17.25" x14ac:dyDescent="0.3">
      <c r="C4" s="6" t="s">
        <v>2</v>
      </c>
    </row>
    <row r="6" spans="3:232" ht="16.5" x14ac:dyDescent="0.3">
      <c r="C6" s="1"/>
      <c r="D6" s="5">
        <v>35398</v>
      </c>
      <c r="E6" s="5">
        <v>35428</v>
      </c>
      <c r="F6" s="5">
        <v>35459</v>
      </c>
      <c r="G6" s="5">
        <v>35489</v>
      </c>
      <c r="H6" s="5">
        <v>35518</v>
      </c>
      <c r="I6" s="5">
        <v>35549</v>
      </c>
      <c r="J6" s="5">
        <v>35579</v>
      </c>
      <c r="K6" s="5">
        <v>35610</v>
      </c>
      <c r="L6" s="5">
        <v>35640</v>
      </c>
      <c r="M6" s="5">
        <v>35671</v>
      </c>
      <c r="N6" s="5">
        <v>35702</v>
      </c>
      <c r="O6" s="5">
        <v>35732</v>
      </c>
      <c r="P6" s="5">
        <v>35763</v>
      </c>
      <c r="Q6" s="5">
        <v>35793</v>
      </c>
      <c r="R6" s="5">
        <v>35824</v>
      </c>
      <c r="S6" s="5">
        <v>35854</v>
      </c>
      <c r="T6" s="5">
        <v>35883</v>
      </c>
      <c r="U6" s="5">
        <v>35914</v>
      </c>
      <c r="V6" s="5">
        <v>35944</v>
      </c>
      <c r="W6" s="5">
        <v>35975</v>
      </c>
      <c r="X6" s="5">
        <v>36005</v>
      </c>
      <c r="Y6" s="5">
        <v>36036</v>
      </c>
      <c r="Z6" s="5">
        <v>36067</v>
      </c>
      <c r="AA6" s="5">
        <v>36097</v>
      </c>
      <c r="AB6" s="5">
        <v>36128</v>
      </c>
      <c r="AC6" s="5">
        <v>36158</v>
      </c>
      <c r="AD6" s="5">
        <v>36189</v>
      </c>
      <c r="AE6" s="5">
        <v>36219</v>
      </c>
      <c r="AF6" s="5">
        <v>36248</v>
      </c>
      <c r="AG6" s="5">
        <v>36279</v>
      </c>
      <c r="AH6" s="5">
        <v>36309</v>
      </c>
      <c r="AI6" s="5">
        <v>36340</v>
      </c>
      <c r="AJ6" s="5">
        <v>36370</v>
      </c>
      <c r="AK6" s="5">
        <v>36401</v>
      </c>
      <c r="AL6" s="5">
        <v>36432</v>
      </c>
      <c r="AM6" s="5">
        <v>36462</v>
      </c>
      <c r="AN6" s="5">
        <v>36493</v>
      </c>
      <c r="AO6" s="5">
        <v>36523</v>
      </c>
      <c r="AP6" s="5">
        <v>36554</v>
      </c>
      <c r="AQ6" s="5">
        <v>36585</v>
      </c>
      <c r="AR6" s="5">
        <v>36614</v>
      </c>
      <c r="AS6" s="5">
        <v>36645</v>
      </c>
      <c r="AT6" s="5">
        <v>36675</v>
      </c>
      <c r="AU6" s="5">
        <v>36706</v>
      </c>
      <c r="AV6" s="5">
        <v>36736</v>
      </c>
      <c r="AW6" s="5">
        <v>36767</v>
      </c>
      <c r="AX6" s="5">
        <v>36798</v>
      </c>
      <c r="AY6" s="5">
        <v>36828</v>
      </c>
      <c r="AZ6" s="5">
        <v>36859</v>
      </c>
      <c r="BA6" s="5">
        <v>36889</v>
      </c>
      <c r="BB6" s="5">
        <v>36920</v>
      </c>
      <c r="BC6" s="5">
        <v>36950</v>
      </c>
      <c r="BD6" s="5">
        <v>36979</v>
      </c>
      <c r="BE6" s="5">
        <v>37010</v>
      </c>
      <c r="BF6" s="5">
        <v>37040</v>
      </c>
      <c r="BG6" s="5">
        <v>37071</v>
      </c>
      <c r="BH6" s="5">
        <v>37101</v>
      </c>
      <c r="BI6" s="5">
        <v>37132</v>
      </c>
      <c r="BJ6" s="5">
        <v>37163</v>
      </c>
      <c r="BK6" s="5">
        <v>37193</v>
      </c>
      <c r="BL6" s="5">
        <v>37224</v>
      </c>
      <c r="BM6" s="5">
        <v>37254</v>
      </c>
      <c r="BN6" s="5">
        <v>37285</v>
      </c>
      <c r="BO6" s="5">
        <v>37315</v>
      </c>
      <c r="BP6" s="5">
        <v>37344</v>
      </c>
      <c r="BQ6" s="5">
        <v>37375</v>
      </c>
      <c r="BR6" s="5">
        <v>37405</v>
      </c>
      <c r="BS6" s="5">
        <v>37436</v>
      </c>
      <c r="BT6" s="5">
        <v>37466</v>
      </c>
      <c r="BU6" s="5">
        <v>37497</v>
      </c>
      <c r="BV6" s="5">
        <v>37528</v>
      </c>
      <c r="BW6" s="5">
        <v>37558</v>
      </c>
      <c r="BX6" s="5">
        <v>37589</v>
      </c>
      <c r="BY6" s="5">
        <v>37619</v>
      </c>
      <c r="BZ6" s="5">
        <v>37650</v>
      </c>
      <c r="CA6" s="5">
        <v>37680</v>
      </c>
      <c r="CB6" s="5">
        <v>37709</v>
      </c>
      <c r="CC6" s="5">
        <v>37740</v>
      </c>
      <c r="CD6" s="5">
        <v>37770</v>
      </c>
      <c r="CE6" s="5">
        <v>37801</v>
      </c>
      <c r="CF6" s="5">
        <v>37831</v>
      </c>
      <c r="CG6" s="5">
        <v>37862</v>
      </c>
      <c r="CH6" s="5">
        <v>37893</v>
      </c>
      <c r="CI6" s="5">
        <v>37923</v>
      </c>
      <c r="CJ6" s="5">
        <v>37954</v>
      </c>
      <c r="CK6" s="5">
        <v>37984</v>
      </c>
      <c r="CL6" s="5">
        <v>38015</v>
      </c>
      <c r="CM6" s="5">
        <v>38046</v>
      </c>
      <c r="CN6" s="5">
        <v>38075</v>
      </c>
      <c r="CO6" s="5">
        <v>38106</v>
      </c>
      <c r="CP6" s="5">
        <v>38136</v>
      </c>
      <c r="CQ6" s="5">
        <v>38167</v>
      </c>
      <c r="CR6" s="5">
        <v>38197</v>
      </c>
      <c r="CS6" s="5">
        <v>38228</v>
      </c>
      <c r="CT6" s="5">
        <v>38259</v>
      </c>
      <c r="CU6" s="5">
        <v>38289</v>
      </c>
      <c r="CV6" s="5">
        <v>38320</v>
      </c>
      <c r="CW6" s="5">
        <v>38350</v>
      </c>
      <c r="CX6" s="5">
        <v>38381</v>
      </c>
      <c r="CY6" s="5">
        <v>38411</v>
      </c>
      <c r="CZ6" s="5">
        <v>38440</v>
      </c>
      <c r="DA6" s="5">
        <v>38471</v>
      </c>
      <c r="DB6" s="5">
        <v>38501</v>
      </c>
      <c r="DC6" s="5">
        <v>38532</v>
      </c>
      <c r="DD6" s="5">
        <v>38562</v>
      </c>
      <c r="DE6" s="5">
        <v>38593</v>
      </c>
      <c r="DF6" s="5">
        <v>38624</v>
      </c>
      <c r="DG6" s="5">
        <v>38654</v>
      </c>
      <c r="DH6" s="5">
        <v>38685</v>
      </c>
      <c r="DI6" s="5">
        <v>38715</v>
      </c>
      <c r="DJ6" s="5">
        <v>38746</v>
      </c>
      <c r="DK6" s="5">
        <v>38776</v>
      </c>
      <c r="DL6" s="5">
        <v>38805</v>
      </c>
      <c r="DM6" s="5">
        <v>38836</v>
      </c>
      <c r="DN6" s="5">
        <v>38866</v>
      </c>
      <c r="DO6" s="5">
        <v>38897</v>
      </c>
      <c r="DP6" s="5">
        <v>38927</v>
      </c>
      <c r="DQ6" s="5">
        <v>38958</v>
      </c>
      <c r="DR6" s="5">
        <v>38989</v>
      </c>
      <c r="DS6" s="5">
        <v>39019</v>
      </c>
      <c r="DT6" s="5">
        <v>39050</v>
      </c>
      <c r="DU6" s="5">
        <v>39080</v>
      </c>
      <c r="DV6" s="5">
        <v>39111</v>
      </c>
      <c r="DW6" s="5">
        <v>39141</v>
      </c>
      <c r="DX6" s="5">
        <v>39170</v>
      </c>
      <c r="DY6" s="5">
        <v>39201</v>
      </c>
      <c r="DZ6" s="5">
        <v>39231</v>
      </c>
      <c r="EA6" s="5">
        <v>39262</v>
      </c>
      <c r="EB6" s="5">
        <v>39292</v>
      </c>
      <c r="EC6" s="5">
        <v>39323</v>
      </c>
      <c r="ED6" s="5">
        <v>39354</v>
      </c>
      <c r="EE6" s="5">
        <v>39384</v>
      </c>
      <c r="EF6" s="5">
        <v>39415</v>
      </c>
      <c r="EG6" s="5">
        <v>39445</v>
      </c>
      <c r="EH6" s="5">
        <v>39476</v>
      </c>
      <c r="EI6" s="5">
        <v>39507</v>
      </c>
      <c r="EJ6" s="5">
        <v>39536</v>
      </c>
      <c r="EK6" s="5">
        <v>39567</v>
      </c>
      <c r="EL6" s="5">
        <v>39597</v>
      </c>
      <c r="EM6" s="5">
        <v>39628</v>
      </c>
      <c r="EN6" s="5">
        <v>39658</v>
      </c>
      <c r="EO6" s="5">
        <v>39689</v>
      </c>
      <c r="EP6" s="5">
        <v>39720</v>
      </c>
      <c r="EQ6" s="5">
        <v>39750</v>
      </c>
      <c r="ER6" s="5">
        <v>39781</v>
      </c>
      <c r="ES6" s="5">
        <v>39811</v>
      </c>
      <c r="ET6" s="5">
        <v>39842</v>
      </c>
      <c r="EU6" s="5">
        <v>39872</v>
      </c>
      <c r="EV6" s="5">
        <v>39901</v>
      </c>
      <c r="EW6" s="5">
        <v>39932</v>
      </c>
      <c r="EX6" s="5">
        <v>39962</v>
      </c>
      <c r="EY6" s="5">
        <v>39993</v>
      </c>
      <c r="EZ6" s="5">
        <v>40023</v>
      </c>
      <c r="FA6" s="5">
        <v>40054</v>
      </c>
      <c r="FB6" s="5">
        <v>40085</v>
      </c>
      <c r="FC6" s="5">
        <v>40115</v>
      </c>
      <c r="FD6" s="5">
        <v>40146</v>
      </c>
      <c r="FE6" s="5">
        <v>40176</v>
      </c>
      <c r="FF6" s="5">
        <v>40207</v>
      </c>
      <c r="FG6" s="5">
        <v>40237</v>
      </c>
      <c r="FH6" s="5">
        <v>40266</v>
      </c>
      <c r="FI6" s="5">
        <v>40297</v>
      </c>
      <c r="FJ6" s="5">
        <v>40327</v>
      </c>
      <c r="FK6" s="5">
        <v>40358</v>
      </c>
      <c r="FL6" s="5">
        <v>40388</v>
      </c>
      <c r="FM6" s="5">
        <v>40419</v>
      </c>
      <c r="FN6" s="5">
        <v>40450</v>
      </c>
      <c r="FO6" s="5">
        <v>40480</v>
      </c>
      <c r="FP6" s="5">
        <v>40511</v>
      </c>
      <c r="FQ6" s="5">
        <v>40541</v>
      </c>
      <c r="FR6" s="5">
        <v>40572</v>
      </c>
      <c r="FS6" s="5">
        <v>40602</v>
      </c>
      <c r="FT6" s="5">
        <v>40631</v>
      </c>
      <c r="FU6" s="5">
        <v>40662</v>
      </c>
      <c r="FV6" s="5">
        <v>40692</v>
      </c>
      <c r="FW6" s="5">
        <v>40723</v>
      </c>
      <c r="FX6" s="5">
        <v>40753</v>
      </c>
      <c r="FY6" s="5">
        <v>40784</v>
      </c>
      <c r="FZ6" s="5">
        <v>40815</v>
      </c>
      <c r="GA6" s="5">
        <v>40845</v>
      </c>
      <c r="GB6" s="5">
        <v>40876</v>
      </c>
      <c r="GC6" s="5">
        <v>40906</v>
      </c>
      <c r="GD6" s="5">
        <v>40937</v>
      </c>
      <c r="GE6" s="5">
        <v>40968</v>
      </c>
      <c r="GF6" s="5">
        <v>40997</v>
      </c>
      <c r="GG6" s="5">
        <v>41028</v>
      </c>
      <c r="GH6" s="5">
        <v>41058</v>
      </c>
      <c r="GI6" s="5">
        <v>41089</v>
      </c>
      <c r="GJ6" s="5">
        <v>41119</v>
      </c>
      <c r="GK6" s="5">
        <v>41150</v>
      </c>
      <c r="GL6" s="5">
        <v>41181</v>
      </c>
      <c r="GM6" s="5">
        <v>41211</v>
      </c>
      <c r="GN6" s="5">
        <v>41242</v>
      </c>
      <c r="GO6" s="5">
        <v>41272</v>
      </c>
      <c r="GP6" s="5">
        <v>41303</v>
      </c>
      <c r="GQ6" s="5">
        <v>41333</v>
      </c>
      <c r="GR6" s="5">
        <v>41362</v>
      </c>
      <c r="GS6" s="5">
        <v>41393</v>
      </c>
      <c r="GT6" s="5">
        <v>41423</v>
      </c>
      <c r="GU6" s="5">
        <v>41454</v>
      </c>
      <c r="GV6" s="5">
        <v>41484</v>
      </c>
      <c r="GW6" s="5">
        <v>41515</v>
      </c>
      <c r="GX6" s="5">
        <v>41546</v>
      </c>
      <c r="GY6" s="5">
        <v>41576</v>
      </c>
      <c r="GZ6" s="5">
        <v>41607</v>
      </c>
      <c r="HA6" s="5">
        <v>41637</v>
      </c>
      <c r="HB6" s="5">
        <v>41668</v>
      </c>
      <c r="HC6" s="5">
        <v>41698</v>
      </c>
      <c r="HD6" s="5">
        <v>41727</v>
      </c>
      <c r="HE6" s="5">
        <v>41758</v>
      </c>
      <c r="HF6" s="5">
        <v>41788</v>
      </c>
      <c r="HG6" s="5">
        <v>41819</v>
      </c>
      <c r="HH6" s="5">
        <v>41849</v>
      </c>
      <c r="HI6" s="5">
        <v>41880</v>
      </c>
      <c r="HJ6" s="5">
        <v>41911</v>
      </c>
      <c r="HK6" s="5">
        <v>41941</v>
      </c>
      <c r="HL6" s="5">
        <v>41972</v>
      </c>
      <c r="HM6" s="5">
        <v>42002</v>
      </c>
      <c r="HN6" s="5">
        <v>42033</v>
      </c>
      <c r="HO6" s="5">
        <v>42063</v>
      </c>
      <c r="HP6" s="5">
        <v>42092</v>
      </c>
      <c r="HQ6" s="5">
        <v>42123</v>
      </c>
      <c r="HR6" s="5">
        <v>42153</v>
      </c>
      <c r="HS6" s="5">
        <v>42184</v>
      </c>
      <c r="HT6" s="5">
        <v>42214</v>
      </c>
      <c r="HU6" s="5">
        <v>42245</v>
      </c>
      <c r="HV6" s="5">
        <v>42276</v>
      </c>
      <c r="HW6" s="5">
        <v>42306</v>
      </c>
      <c r="HX6" s="5">
        <v>42337</v>
      </c>
    </row>
    <row r="7" spans="3:232" ht="16.5" x14ac:dyDescent="0.3">
      <c r="C7" s="4" t="s">
        <v>1</v>
      </c>
      <c r="D7" s="3">
        <v>174.57</v>
      </c>
      <c r="E7" s="3">
        <v>170.69</v>
      </c>
      <c r="F7" s="3">
        <v>170.88</v>
      </c>
      <c r="G7" s="3">
        <v>211.66</v>
      </c>
      <c r="H7" s="3">
        <v>197.29</v>
      </c>
      <c r="I7" s="3">
        <v>225.65</v>
      </c>
      <c r="J7" s="3">
        <v>258.27</v>
      </c>
      <c r="K7" s="3">
        <v>262.93</v>
      </c>
      <c r="L7" s="3">
        <v>264.09000000000003</v>
      </c>
      <c r="M7" s="3">
        <v>262.14999999999998</v>
      </c>
      <c r="N7" s="3">
        <v>287.01</v>
      </c>
      <c r="O7" s="3">
        <v>277.69</v>
      </c>
      <c r="P7" s="3">
        <v>287.01</v>
      </c>
      <c r="Q7" s="3">
        <v>290.12</v>
      </c>
      <c r="R7" s="3">
        <v>293.61</v>
      </c>
      <c r="S7" s="3">
        <v>324.29000000000002</v>
      </c>
      <c r="T7" s="3">
        <v>476.53000000000003</v>
      </c>
      <c r="U7" s="3">
        <v>502.17</v>
      </c>
      <c r="V7" s="3">
        <v>557.32000000000005</v>
      </c>
      <c r="W7" s="3">
        <v>541.78</v>
      </c>
      <c r="X7" s="3">
        <v>559.27</v>
      </c>
      <c r="Y7" s="3">
        <v>388.57</v>
      </c>
      <c r="Z7" s="3">
        <v>332.65000000000003</v>
      </c>
      <c r="AA7" s="3">
        <v>372.85</v>
      </c>
      <c r="AB7" s="3">
        <v>482.95</v>
      </c>
      <c r="AC7" s="3">
        <v>471.88</v>
      </c>
      <c r="AD7" s="3">
        <v>464.3</v>
      </c>
      <c r="AE7" s="3">
        <v>471.09000000000003</v>
      </c>
      <c r="AF7" s="3">
        <v>501.33</v>
      </c>
      <c r="AG7" s="3">
        <v>542.82000000000005</v>
      </c>
      <c r="AH7" s="3">
        <v>523.43000000000006</v>
      </c>
      <c r="AI7" s="3">
        <v>504.43</v>
      </c>
      <c r="AJ7" s="3">
        <v>473.03000000000003</v>
      </c>
      <c r="AK7" s="3">
        <v>519.54999999999995</v>
      </c>
      <c r="AL7" s="3">
        <v>484.66</v>
      </c>
      <c r="AM7" s="3">
        <v>451.7</v>
      </c>
      <c r="AN7" s="3">
        <v>426.31</v>
      </c>
      <c r="AO7" s="3">
        <v>465.27</v>
      </c>
      <c r="AP7" s="3">
        <v>494.35</v>
      </c>
      <c r="AQ7" s="3">
        <v>633.93000000000006</v>
      </c>
      <c r="AR7" s="3">
        <v>753.16</v>
      </c>
      <c r="AS7" s="3">
        <v>707.6</v>
      </c>
      <c r="AT7" s="3">
        <v>579.26</v>
      </c>
      <c r="AU7" s="3">
        <v>548.63</v>
      </c>
      <c r="AV7" s="3">
        <v>583.52</v>
      </c>
      <c r="AW7" s="3">
        <v>627.62</v>
      </c>
      <c r="AX7" s="3">
        <v>636.66999999999996</v>
      </c>
      <c r="AY7" s="3">
        <v>802.9</v>
      </c>
      <c r="AZ7" s="3">
        <v>746.13</v>
      </c>
      <c r="BA7" s="3">
        <v>768.75</v>
      </c>
      <c r="BB7" s="3">
        <v>785.26</v>
      </c>
      <c r="BC7" s="3">
        <v>774.41</v>
      </c>
      <c r="BD7" s="3">
        <v>701.13</v>
      </c>
      <c r="BE7" s="3">
        <v>716.96</v>
      </c>
      <c r="BF7" s="3">
        <v>728.04</v>
      </c>
      <c r="BG7" s="3">
        <v>742.52</v>
      </c>
      <c r="BH7" s="3">
        <v>691.19</v>
      </c>
      <c r="BI7" s="3">
        <v>683.05000000000007</v>
      </c>
      <c r="BJ7" s="3">
        <v>609.77</v>
      </c>
      <c r="BK7" s="3">
        <v>607.05000000000007</v>
      </c>
      <c r="BL7" s="3">
        <v>707.48</v>
      </c>
      <c r="BM7" s="3">
        <v>625.15</v>
      </c>
      <c r="BN7" s="3">
        <v>694.81000000000006</v>
      </c>
      <c r="BO7" s="3">
        <v>719.24</v>
      </c>
      <c r="BP7" s="3">
        <v>741.85</v>
      </c>
      <c r="BQ7" s="3">
        <v>804.28</v>
      </c>
      <c r="BR7" s="3">
        <v>773.52</v>
      </c>
      <c r="BS7" s="3">
        <v>664.95</v>
      </c>
      <c r="BT7" s="3">
        <v>612.48</v>
      </c>
      <c r="BU7" s="3">
        <v>585.34</v>
      </c>
      <c r="BV7" s="3">
        <v>429.73</v>
      </c>
      <c r="BW7" s="3">
        <v>461.40000000000003</v>
      </c>
      <c r="BX7" s="3">
        <v>467.73</v>
      </c>
      <c r="BY7" s="3">
        <v>506.63</v>
      </c>
      <c r="BZ7" s="3">
        <v>416.16</v>
      </c>
      <c r="CA7" s="3">
        <v>408.92</v>
      </c>
      <c r="CB7" s="3">
        <v>417.07</v>
      </c>
      <c r="CC7" s="3">
        <v>429.73</v>
      </c>
      <c r="CD7" s="3">
        <v>458.68</v>
      </c>
      <c r="CE7" s="3">
        <v>469.54</v>
      </c>
      <c r="CF7" s="3">
        <v>472.25</v>
      </c>
      <c r="CG7" s="3">
        <v>460.49</v>
      </c>
      <c r="CH7" s="3">
        <v>485.82</v>
      </c>
      <c r="CI7" s="3">
        <v>515.68000000000006</v>
      </c>
      <c r="CJ7" s="3">
        <v>533.77</v>
      </c>
      <c r="CK7" s="3">
        <v>524.73</v>
      </c>
      <c r="CL7" s="3">
        <v>585.34</v>
      </c>
      <c r="CM7" s="3">
        <v>611.58000000000004</v>
      </c>
      <c r="CN7" s="3">
        <v>623.34</v>
      </c>
      <c r="CO7" s="3">
        <v>696.62</v>
      </c>
      <c r="CP7" s="3">
        <v>605.24</v>
      </c>
      <c r="CQ7" s="3">
        <v>664.05000000000007</v>
      </c>
      <c r="CR7" s="3">
        <v>658.62</v>
      </c>
      <c r="CS7" s="3">
        <v>651.38</v>
      </c>
      <c r="CT7" s="3">
        <v>673.1</v>
      </c>
      <c r="CU7" s="3">
        <v>658.62</v>
      </c>
      <c r="CV7" s="3">
        <v>659.53</v>
      </c>
      <c r="CW7" s="3">
        <v>660.43000000000006</v>
      </c>
      <c r="CX7" s="3">
        <v>748.19</v>
      </c>
      <c r="CY7" s="3">
        <v>796.14</v>
      </c>
      <c r="CZ7" s="3">
        <v>764.47</v>
      </c>
      <c r="DA7" s="3">
        <v>749.09</v>
      </c>
      <c r="DB7" s="3">
        <v>802.47</v>
      </c>
      <c r="DC7" s="3">
        <v>877.56000000000006</v>
      </c>
      <c r="DD7" s="3">
        <v>968.03</v>
      </c>
      <c r="DE7" s="3">
        <v>1072.97</v>
      </c>
      <c r="DF7" s="3">
        <v>1352.53</v>
      </c>
      <c r="DG7" s="3">
        <v>1176.1100000000001</v>
      </c>
      <c r="DH7" s="3">
        <v>1167.06</v>
      </c>
      <c r="DI7" s="3">
        <v>1121.83</v>
      </c>
      <c r="DJ7" s="3">
        <v>1295.53</v>
      </c>
      <c r="DK7" s="3">
        <v>1806.68</v>
      </c>
      <c r="DL7" s="3">
        <v>1809.4</v>
      </c>
      <c r="DM7" s="3">
        <v>2237.3200000000002</v>
      </c>
      <c r="DN7" s="3">
        <v>2080.81</v>
      </c>
      <c r="DO7" s="3">
        <v>1692.69</v>
      </c>
      <c r="DP7" s="3">
        <v>1614.89</v>
      </c>
      <c r="DQ7" s="3">
        <v>1760.55</v>
      </c>
      <c r="DR7" s="3">
        <v>1965.01</v>
      </c>
      <c r="DS7" s="3">
        <v>2030.15</v>
      </c>
      <c r="DT7" s="3">
        <v>2368.5</v>
      </c>
      <c r="DU7" s="3">
        <v>2515.9700000000003</v>
      </c>
      <c r="DV7" s="3">
        <v>2697.81</v>
      </c>
      <c r="DW7" s="3">
        <v>2487.02</v>
      </c>
      <c r="DX7" s="3">
        <v>2840.76</v>
      </c>
      <c r="DY7" s="3">
        <v>2681.53</v>
      </c>
      <c r="DZ7" s="3">
        <v>2706.86</v>
      </c>
      <c r="EA7" s="3">
        <v>2756.62</v>
      </c>
      <c r="EB7" s="3">
        <v>3094.07</v>
      </c>
      <c r="EC7" s="3">
        <v>2772.9</v>
      </c>
      <c r="ED7" s="3">
        <v>2515.9700000000003</v>
      </c>
      <c r="EE7" s="3">
        <v>2507.83</v>
      </c>
      <c r="EF7" s="3">
        <v>2043.72</v>
      </c>
      <c r="EG7" s="3">
        <v>2187.56</v>
      </c>
      <c r="EH7" s="3">
        <v>1948.72</v>
      </c>
      <c r="EI7" s="3">
        <v>2058.19</v>
      </c>
      <c r="EJ7" s="3">
        <v>2030.15</v>
      </c>
      <c r="EK7" s="3">
        <v>1793.1100000000001</v>
      </c>
      <c r="EL7" s="3">
        <v>2028.3400000000001</v>
      </c>
      <c r="EM7" s="3">
        <v>1816.64</v>
      </c>
      <c r="EN7" s="3">
        <v>1548.8500000000001</v>
      </c>
      <c r="EO7" s="3">
        <v>1657.41</v>
      </c>
      <c r="EP7" s="3">
        <v>1242.1500000000001</v>
      </c>
      <c r="EQ7" s="3">
        <v>995.17000000000007</v>
      </c>
      <c r="ER7" s="3">
        <v>1033.17</v>
      </c>
      <c r="ES7" s="3">
        <v>1025.02</v>
      </c>
      <c r="ET7" s="3">
        <v>1106.45</v>
      </c>
      <c r="EU7" s="3">
        <v>933.65</v>
      </c>
      <c r="EV7" s="3">
        <v>913.75</v>
      </c>
      <c r="EW7" s="3">
        <v>1170.68</v>
      </c>
      <c r="EX7" s="3">
        <v>1583.22</v>
      </c>
      <c r="EY7" s="3">
        <v>1444.81</v>
      </c>
      <c r="EZ7" s="3">
        <v>1608.1000000000001</v>
      </c>
      <c r="FA7" s="3">
        <v>1632.98</v>
      </c>
      <c r="FB7" s="3">
        <v>1816.64</v>
      </c>
      <c r="FC7" s="3">
        <v>1680.93</v>
      </c>
      <c r="FD7" s="3">
        <v>1799</v>
      </c>
      <c r="FE7" s="3">
        <v>2053.67</v>
      </c>
      <c r="FF7" s="3">
        <v>1983.0900000000001</v>
      </c>
      <c r="FG7" s="3">
        <v>1680.02</v>
      </c>
      <c r="FH7" s="3">
        <v>1970.43</v>
      </c>
      <c r="FI7" s="3">
        <v>1665.55</v>
      </c>
      <c r="FJ7" s="3">
        <v>1334.43</v>
      </c>
      <c r="FK7" s="3">
        <v>1471.49</v>
      </c>
      <c r="FL7" s="3">
        <v>1812.56</v>
      </c>
      <c r="FM7" s="3">
        <v>1720.73</v>
      </c>
      <c r="FN7" s="3">
        <v>1702.19</v>
      </c>
      <c r="FO7" s="3">
        <v>1800.3500000000001</v>
      </c>
      <c r="FP7" s="3">
        <v>1426.71</v>
      </c>
      <c r="FQ7" s="3">
        <v>1682.28</v>
      </c>
      <c r="FR7" s="3">
        <v>1868.2</v>
      </c>
      <c r="FS7" s="3">
        <v>1837.89</v>
      </c>
      <c r="FT7" s="3">
        <v>2171.27</v>
      </c>
      <c r="FU7" s="3">
        <v>2035.57</v>
      </c>
      <c r="FV7" s="3">
        <v>1874.53</v>
      </c>
      <c r="FW7" s="3">
        <v>1806.23</v>
      </c>
      <c r="FX7" s="3">
        <v>1791.75</v>
      </c>
      <c r="FY7" s="3">
        <v>1622.57</v>
      </c>
      <c r="FZ7" s="3">
        <v>1491.84</v>
      </c>
      <c r="GA7" s="3">
        <v>1585.93</v>
      </c>
      <c r="GB7" s="3">
        <v>1487.77</v>
      </c>
      <c r="GC7" s="3">
        <v>1480.99</v>
      </c>
      <c r="GD7" s="3">
        <v>1489.58</v>
      </c>
      <c r="GE7" s="3">
        <v>1424.9</v>
      </c>
      <c r="GF7" s="3">
        <v>1243.96</v>
      </c>
      <c r="GG7" s="3">
        <v>1057.1400000000001</v>
      </c>
      <c r="GH7" s="3">
        <v>918.72</v>
      </c>
      <c r="GI7" s="3">
        <v>942.69</v>
      </c>
      <c r="GJ7" s="3">
        <v>934.55000000000007</v>
      </c>
      <c r="GK7" s="3">
        <v>1223.1500000000001</v>
      </c>
      <c r="GL7" s="3">
        <v>1233.55</v>
      </c>
      <c r="GM7" s="3">
        <v>249.70000000000002</v>
      </c>
      <c r="GN7" s="3">
        <v>191.09</v>
      </c>
      <c r="GO7" s="3">
        <v>205.98000000000002</v>
      </c>
      <c r="GP7" s="3">
        <v>209.76</v>
      </c>
      <c r="GQ7" s="3">
        <v>183.82</v>
      </c>
      <c r="GR7" s="3">
        <v>188.24</v>
      </c>
      <c r="GS7" s="3">
        <v>176.76</v>
      </c>
      <c r="GT7" s="3">
        <v>176.76</v>
      </c>
      <c r="GU7" s="3">
        <v>160.92000000000002</v>
      </c>
      <c r="GV7" s="3">
        <v>169.9</v>
      </c>
      <c r="GW7" s="3">
        <v>197.81</v>
      </c>
      <c r="GX7" s="3">
        <v>203.14000000000001</v>
      </c>
      <c r="GY7" s="3">
        <v>190.29</v>
      </c>
      <c r="GZ7" s="3">
        <v>205.12</v>
      </c>
      <c r="HA7" s="3">
        <v>200.98000000000002</v>
      </c>
      <c r="HB7" s="3">
        <v>259.25</v>
      </c>
      <c r="HC7" s="3">
        <v>353.33</v>
      </c>
      <c r="HD7" s="3">
        <v>334.97</v>
      </c>
      <c r="HE7" s="3">
        <v>334.40000000000003</v>
      </c>
      <c r="HF7" s="3">
        <v>347.28000000000003</v>
      </c>
      <c r="HG7" s="3">
        <v>401.36</v>
      </c>
      <c r="HH7" s="3">
        <v>372.63</v>
      </c>
      <c r="HI7" s="3">
        <v>386.73</v>
      </c>
      <c r="HJ7" s="3">
        <v>371.11</v>
      </c>
      <c r="HK7" s="3">
        <v>291.99</v>
      </c>
      <c r="HL7" s="3">
        <v>193.76</v>
      </c>
      <c r="HM7" s="3">
        <v>187.95000000000002</v>
      </c>
      <c r="HN7" s="3">
        <v>244.9</v>
      </c>
      <c r="HO7" s="3">
        <v>286.06</v>
      </c>
      <c r="HP7" s="3">
        <v>301.72000000000003</v>
      </c>
      <c r="HQ7" s="3">
        <v>265.11</v>
      </c>
      <c r="HR7" s="3">
        <v>269.18</v>
      </c>
      <c r="HS7" s="3">
        <v>249.6</v>
      </c>
      <c r="HT7" s="3">
        <v>197.95000000000002</v>
      </c>
      <c r="HU7" s="3">
        <v>141.29</v>
      </c>
      <c r="HV7" s="3">
        <v>112.02</v>
      </c>
      <c r="HW7" s="3">
        <v>92.04</v>
      </c>
      <c r="HX7" s="3">
        <v>36.730000000000004</v>
      </c>
    </row>
    <row r="8" spans="3:232" ht="16.5" x14ac:dyDescent="0.3">
      <c r="C8" s="5" t="s">
        <v>7</v>
      </c>
      <c r="D8" s="3">
        <v>0.43260000000000004</v>
      </c>
      <c r="E8" s="3">
        <v>0.42300000000000004</v>
      </c>
      <c r="F8" s="3">
        <v>0.42350000000000004</v>
      </c>
      <c r="G8" s="3">
        <v>0.52450000000000008</v>
      </c>
      <c r="H8" s="3">
        <v>0.4889</v>
      </c>
      <c r="I8" s="3">
        <v>0.55920000000000003</v>
      </c>
      <c r="J8" s="3">
        <v>0.64</v>
      </c>
      <c r="K8" s="3">
        <v>0.65160000000000007</v>
      </c>
      <c r="L8" s="3">
        <v>0.65439999999999998</v>
      </c>
      <c r="M8" s="3">
        <v>0.64960000000000007</v>
      </c>
      <c r="N8" s="3">
        <v>0.71120000000000005</v>
      </c>
      <c r="O8" s="3">
        <v>0.68810000000000004</v>
      </c>
      <c r="P8" s="3">
        <v>0.71120000000000005</v>
      </c>
      <c r="Q8" s="3">
        <v>0.71889999999999998</v>
      </c>
      <c r="R8" s="3">
        <v>0.72760000000000002</v>
      </c>
      <c r="S8" s="3">
        <v>0.80360000000000009</v>
      </c>
      <c r="T8" s="3">
        <v>1.1809000000000001</v>
      </c>
      <c r="U8" s="3">
        <v>1.2444</v>
      </c>
      <c r="V8" s="3">
        <v>1.3811</v>
      </c>
      <c r="W8" s="3">
        <v>1.3426</v>
      </c>
      <c r="X8" s="3">
        <v>1.3859000000000001</v>
      </c>
      <c r="Y8" s="3">
        <v>0.96290000000000009</v>
      </c>
      <c r="Z8" s="3">
        <v>0.82430000000000003</v>
      </c>
      <c r="AA8" s="3">
        <v>0.92390000000000005</v>
      </c>
      <c r="AB8" s="3">
        <v>1.1968000000000001</v>
      </c>
      <c r="AC8" s="3">
        <v>1.1693</v>
      </c>
      <c r="AD8" s="3">
        <v>1.1506000000000001</v>
      </c>
      <c r="AE8" s="3">
        <v>1.1674</v>
      </c>
      <c r="AF8" s="3">
        <v>1.2423</v>
      </c>
      <c r="AG8" s="3">
        <v>1.3451</v>
      </c>
      <c r="AH8" s="3">
        <v>1.2971000000000001</v>
      </c>
      <c r="AI8" s="3">
        <v>1.25</v>
      </c>
      <c r="AJ8" s="3">
        <v>1.1722000000000001</v>
      </c>
      <c r="AK8" s="3">
        <v>1.2875000000000001</v>
      </c>
      <c r="AL8" s="3">
        <v>1.2010000000000001</v>
      </c>
      <c r="AM8" s="3">
        <v>1.1193</v>
      </c>
      <c r="AN8" s="3">
        <v>1.0564</v>
      </c>
      <c r="AO8" s="3">
        <v>1.153</v>
      </c>
      <c r="AP8" s="3">
        <v>1.2250000000000001</v>
      </c>
      <c r="AQ8" s="3">
        <v>1.5709000000000002</v>
      </c>
      <c r="AR8" s="3">
        <v>1.8664000000000001</v>
      </c>
      <c r="AS8" s="3">
        <v>1.7535000000000001</v>
      </c>
      <c r="AT8" s="3">
        <v>1.4354</v>
      </c>
      <c r="AU8" s="3">
        <v>1.3595000000000002</v>
      </c>
      <c r="AV8" s="3">
        <v>1.4142000000000001</v>
      </c>
      <c r="AW8" s="3">
        <v>1.5211000000000001</v>
      </c>
      <c r="AX8" s="3">
        <v>1.5430000000000001</v>
      </c>
      <c r="AY8" s="3">
        <v>1.9459000000000002</v>
      </c>
      <c r="AZ8" s="3">
        <v>1.8083</v>
      </c>
      <c r="BA8" s="3">
        <v>1.8631</v>
      </c>
      <c r="BB8" s="3">
        <v>1.9031</v>
      </c>
      <c r="BC8" s="3">
        <v>1.8768</v>
      </c>
      <c r="BD8" s="3">
        <v>1.6992</v>
      </c>
      <c r="BE8" s="3">
        <v>1.7376</v>
      </c>
      <c r="BF8" s="3">
        <v>1.7645000000000002</v>
      </c>
      <c r="BG8" s="3">
        <v>1.7995000000000001</v>
      </c>
      <c r="BH8" s="3">
        <v>1.6751</v>
      </c>
      <c r="BI8" s="3">
        <v>1.6554</v>
      </c>
      <c r="BJ8" s="3">
        <v>1.4778</v>
      </c>
      <c r="BK8" s="3">
        <v>1.4712000000000001</v>
      </c>
      <c r="BL8" s="3">
        <v>1.7146000000000001</v>
      </c>
      <c r="BM8" s="3">
        <v>1.5151000000000001</v>
      </c>
      <c r="BN8" s="3">
        <v>1.6839000000000002</v>
      </c>
      <c r="BO8" s="3">
        <v>1.7431000000000001</v>
      </c>
      <c r="BP8" s="3">
        <v>1.7979000000000001</v>
      </c>
      <c r="BQ8" s="3">
        <v>1.9492</v>
      </c>
      <c r="BR8" s="3">
        <v>1.8746</v>
      </c>
      <c r="BS8" s="3">
        <v>1.6115000000000002</v>
      </c>
      <c r="BT8" s="3">
        <v>1.4844000000000002</v>
      </c>
      <c r="BU8" s="3">
        <v>1.4186000000000001</v>
      </c>
      <c r="BV8" s="3">
        <v>1.0415000000000001</v>
      </c>
      <c r="BW8" s="3">
        <v>1.1182000000000001</v>
      </c>
      <c r="BX8" s="3">
        <v>1.1335</v>
      </c>
      <c r="BY8" s="3">
        <v>1.2278</v>
      </c>
      <c r="BZ8" s="3">
        <v>1.0085999999999999</v>
      </c>
      <c r="CA8" s="3">
        <v>0.99099999999999999</v>
      </c>
      <c r="CB8" s="3">
        <v>1.0108000000000001</v>
      </c>
      <c r="CC8" s="3">
        <v>1.0415000000000001</v>
      </c>
      <c r="CD8" s="3">
        <v>1.1116000000000001</v>
      </c>
      <c r="CE8" s="3">
        <v>1.1379000000000001</v>
      </c>
      <c r="CF8" s="3">
        <v>1.1445000000000001</v>
      </c>
      <c r="CG8" s="3">
        <v>1.1160000000000001</v>
      </c>
      <c r="CH8" s="3">
        <v>1.1774</v>
      </c>
      <c r="CI8" s="3">
        <v>1.2498</v>
      </c>
      <c r="CJ8" s="3">
        <v>1.2936000000000001</v>
      </c>
      <c r="CK8" s="3">
        <v>1.2717000000000001</v>
      </c>
      <c r="CL8" s="3">
        <v>1.4186000000000001</v>
      </c>
      <c r="CM8" s="3">
        <v>1.4822</v>
      </c>
      <c r="CN8" s="3">
        <v>1.5107000000000002</v>
      </c>
      <c r="CO8" s="3">
        <v>1.6883000000000001</v>
      </c>
      <c r="CP8" s="3">
        <v>1.4668000000000001</v>
      </c>
      <c r="CQ8" s="3">
        <v>1.6093000000000002</v>
      </c>
      <c r="CR8" s="3">
        <v>1.5962000000000001</v>
      </c>
      <c r="CS8" s="3">
        <v>1.5786</v>
      </c>
      <c r="CT8" s="3">
        <v>1.6313</v>
      </c>
      <c r="CU8" s="3">
        <v>1.5962000000000001</v>
      </c>
      <c r="CV8" s="3">
        <v>1.5984</v>
      </c>
      <c r="CW8" s="3">
        <v>1.6006</v>
      </c>
      <c r="CX8" s="3">
        <v>1.8132000000000001</v>
      </c>
      <c r="CY8" s="3">
        <v>1.9294</v>
      </c>
      <c r="CZ8" s="3">
        <v>1.8527</v>
      </c>
      <c r="DA8" s="3">
        <v>1.8154000000000001</v>
      </c>
      <c r="DB8" s="3">
        <v>1.9448000000000001</v>
      </c>
      <c r="DC8" s="3">
        <v>2.1268000000000002</v>
      </c>
      <c r="DD8" s="3">
        <v>2.3460000000000001</v>
      </c>
      <c r="DE8" s="3">
        <v>2.6004</v>
      </c>
      <c r="DF8" s="3">
        <v>3.2779000000000003</v>
      </c>
      <c r="DG8" s="3">
        <v>2.8503000000000003</v>
      </c>
      <c r="DH8" s="3">
        <v>2.8284000000000002</v>
      </c>
      <c r="DI8" s="3">
        <v>2.7188000000000003</v>
      </c>
      <c r="DJ8" s="3">
        <v>3.1396999999999999</v>
      </c>
      <c r="DK8" s="3">
        <v>4.3784999999999998</v>
      </c>
      <c r="DL8" s="3">
        <v>4.3851000000000004</v>
      </c>
      <c r="DM8" s="3">
        <v>5.4222000000000001</v>
      </c>
      <c r="DN8" s="3">
        <v>5.0429000000000004</v>
      </c>
      <c r="DO8" s="3">
        <v>4.1023000000000005</v>
      </c>
      <c r="DP8" s="3">
        <v>3.9137000000000004</v>
      </c>
      <c r="DQ8" s="3">
        <v>4.2667000000000002</v>
      </c>
      <c r="DR8" s="3">
        <v>4.7622</v>
      </c>
      <c r="DS8" s="3">
        <v>4.9201000000000006</v>
      </c>
      <c r="DT8" s="3">
        <v>5.7401</v>
      </c>
      <c r="DU8" s="3">
        <v>6.0975000000000001</v>
      </c>
      <c r="DV8" s="3">
        <v>6.5382000000000007</v>
      </c>
      <c r="DW8" s="3">
        <v>6.0273000000000003</v>
      </c>
      <c r="DX8" s="3">
        <v>6.8846000000000007</v>
      </c>
      <c r="DY8" s="3">
        <v>6.4987000000000004</v>
      </c>
      <c r="DZ8" s="3">
        <v>6.5601000000000003</v>
      </c>
      <c r="EA8" s="3">
        <v>6.6807000000000007</v>
      </c>
      <c r="EB8" s="3">
        <v>7.4984999999999999</v>
      </c>
      <c r="EC8" s="3">
        <v>6.7202000000000002</v>
      </c>
      <c r="ED8" s="3">
        <v>6.0975000000000001</v>
      </c>
      <c r="EE8" s="3">
        <v>6.0777000000000001</v>
      </c>
      <c r="EF8" s="3">
        <v>4.9530000000000003</v>
      </c>
      <c r="EG8" s="3">
        <v>5.3016000000000005</v>
      </c>
      <c r="EH8" s="3">
        <v>4.7228000000000003</v>
      </c>
      <c r="EI8" s="3">
        <v>4.9881000000000002</v>
      </c>
      <c r="EJ8" s="3">
        <v>4.9201000000000006</v>
      </c>
      <c r="EK8" s="3">
        <v>4.3456000000000001</v>
      </c>
      <c r="EL8" s="3">
        <v>4.9157000000000002</v>
      </c>
      <c r="EM8" s="3">
        <v>4.4026000000000005</v>
      </c>
      <c r="EN8" s="3">
        <v>3.7536</v>
      </c>
      <c r="EO8" s="3">
        <v>4.0167999999999999</v>
      </c>
      <c r="EP8" s="3">
        <v>3.0104000000000002</v>
      </c>
      <c r="EQ8" s="3">
        <v>2.4117999999999999</v>
      </c>
      <c r="ER8" s="3">
        <v>2.5039000000000002</v>
      </c>
      <c r="ES8" s="3">
        <v>2.4842</v>
      </c>
      <c r="ET8" s="3">
        <v>2.6815000000000002</v>
      </c>
      <c r="EU8" s="3">
        <v>2.2627000000000002</v>
      </c>
      <c r="EV8" s="3">
        <v>2.2145000000000001</v>
      </c>
      <c r="EW8" s="3">
        <v>2.8372000000000002</v>
      </c>
      <c r="EX8" s="3">
        <v>3.8370000000000002</v>
      </c>
      <c r="EY8" s="3">
        <v>3.5015000000000001</v>
      </c>
      <c r="EZ8" s="3">
        <v>3.8973</v>
      </c>
      <c r="FA8" s="3">
        <v>3.9576000000000002</v>
      </c>
      <c r="FB8" s="3">
        <v>4.4026000000000005</v>
      </c>
      <c r="FC8" s="3">
        <v>4.0738000000000003</v>
      </c>
      <c r="FD8" s="3">
        <v>4.3599000000000006</v>
      </c>
      <c r="FE8" s="3">
        <v>4.9771000000000001</v>
      </c>
      <c r="FF8" s="3">
        <v>4.8060999999999998</v>
      </c>
      <c r="FG8" s="3">
        <v>4.0716000000000001</v>
      </c>
      <c r="FH8" s="3">
        <v>4.7754000000000003</v>
      </c>
      <c r="FI8" s="3">
        <v>4.0365000000000002</v>
      </c>
      <c r="FJ8" s="3">
        <v>3.234</v>
      </c>
      <c r="FK8" s="3">
        <v>3.5662000000000003</v>
      </c>
      <c r="FL8" s="3">
        <v>4.3928000000000003</v>
      </c>
      <c r="FM8" s="3">
        <v>4.1702000000000004</v>
      </c>
      <c r="FN8" s="3">
        <v>4.1253000000000002</v>
      </c>
      <c r="FO8" s="3">
        <v>4.3632</v>
      </c>
      <c r="FP8" s="3">
        <v>3.4577</v>
      </c>
      <c r="FQ8" s="3">
        <v>4.077</v>
      </c>
      <c r="FR8" s="3">
        <v>4.5276000000000005</v>
      </c>
      <c r="FS8" s="3">
        <v>4.4542000000000002</v>
      </c>
      <c r="FT8" s="3">
        <v>5.2621000000000002</v>
      </c>
      <c r="FU8" s="3">
        <v>4.9332000000000003</v>
      </c>
      <c r="FV8" s="3">
        <v>4.5430000000000001</v>
      </c>
      <c r="FW8" s="3">
        <v>4.3774000000000006</v>
      </c>
      <c r="FX8" s="3">
        <v>4.3422999999999998</v>
      </c>
      <c r="FY8" s="3">
        <v>3.9323000000000001</v>
      </c>
      <c r="FZ8" s="3">
        <v>3.6155000000000004</v>
      </c>
      <c r="GA8" s="3">
        <v>3.8435000000000001</v>
      </c>
      <c r="GB8" s="3">
        <v>3.6056000000000004</v>
      </c>
      <c r="GC8" s="3">
        <v>3.5892000000000004</v>
      </c>
      <c r="GD8" s="3">
        <v>3.6100000000000003</v>
      </c>
      <c r="GE8" s="3">
        <v>3.4533</v>
      </c>
      <c r="GF8" s="3">
        <v>3.0148000000000001</v>
      </c>
      <c r="GG8" s="3">
        <v>2.5620000000000003</v>
      </c>
      <c r="GH8" s="3">
        <v>2.2265000000000001</v>
      </c>
      <c r="GI8" s="3">
        <v>2.2846000000000002</v>
      </c>
      <c r="GJ8" s="3">
        <v>2.2648999999999999</v>
      </c>
      <c r="GK8" s="3">
        <v>2.9643000000000002</v>
      </c>
      <c r="GL8" s="3">
        <v>2.9895</v>
      </c>
      <c r="GM8" s="3">
        <v>2.6910000000000003</v>
      </c>
      <c r="GN8" s="3">
        <v>2.0630999999999999</v>
      </c>
      <c r="GO8" s="3">
        <v>2.2864</v>
      </c>
      <c r="GP8" s="3">
        <v>2.3283</v>
      </c>
      <c r="GQ8" s="3">
        <v>2.1089000000000002</v>
      </c>
      <c r="GR8" s="3">
        <v>2.1596000000000002</v>
      </c>
      <c r="GS8" s="3">
        <v>2.028</v>
      </c>
      <c r="GT8" s="3">
        <v>2.0348000000000002</v>
      </c>
      <c r="GU8" s="3">
        <v>1.8525</v>
      </c>
      <c r="GV8" s="3">
        <v>1.9558</v>
      </c>
      <c r="GW8" s="3">
        <v>2.2815000000000003</v>
      </c>
      <c r="GX8" s="3">
        <v>2.3429000000000002</v>
      </c>
      <c r="GY8" s="3">
        <v>2.1947000000000001</v>
      </c>
      <c r="GZ8" s="3">
        <v>2.3683000000000001</v>
      </c>
      <c r="HA8" s="3">
        <v>2.3205</v>
      </c>
      <c r="HB8" s="3">
        <v>2.9932000000000003</v>
      </c>
      <c r="HC8" s="3">
        <v>4.1105999999999998</v>
      </c>
      <c r="HD8" s="3">
        <v>3.8971</v>
      </c>
      <c r="HE8" s="3">
        <v>3.9520000000000004</v>
      </c>
      <c r="HF8" s="3">
        <v>4.1100000000000003</v>
      </c>
      <c r="HG8" s="3">
        <v>4.75</v>
      </c>
      <c r="HH8" s="3">
        <v>4.41</v>
      </c>
      <c r="HI8" s="3">
        <v>4.58</v>
      </c>
      <c r="HJ8" s="3">
        <v>4.3950000000000005</v>
      </c>
      <c r="HK8" s="3">
        <v>3.4580000000000002</v>
      </c>
      <c r="HL8" s="3">
        <v>2.3000000000000003</v>
      </c>
      <c r="HM8" s="3">
        <v>2.2310000000000003</v>
      </c>
      <c r="HN8" s="3">
        <v>2.907</v>
      </c>
      <c r="HO8" s="3">
        <v>3.399</v>
      </c>
      <c r="HP8" s="3">
        <v>3.585</v>
      </c>
      <c r="HQ8" s="3">
        <v>3.1500000000000004</v>
      </c>
      <c r="HR8" s="3">
        <v>3.2160000000000002</v>
      </c>
      <c r="HS8" s="3">
        <v>2.9820000000000002</v>
      </c>
      <c r="HT8" s="3">
        <v>2.3650000000000002</v>
      </c>
      <c r="HU8" s="3">
        <v>1.6900000000000002</v>
      </c>
      <c r="HV8" s="3">
        <v>1.34</v>
      </c>
      <c r="HW8" s="3">
        <v>1.101</v>
      </c>
      <c r="HX8" s="3">
        <v>0.44</v>
      </c>
    </row>
    <row r="9" spans="3:232" ht="16.5" x14ac:dyDescent="0.3">
      <c r="C9" s="5" t="s">
        <v>3</v>
      </c>
      <c r="D9" s="3">
        <v>100</v>
      </c>
      <c r="E9" s="3">
        <v>97.78</v>
      </c>
      <c r="F9" s="3">
        <v>97.89</v>
      </c>
      <c r="G9" s="3">
        <v>121.25</v>
      </c>
      <c r="H9" s="3">
        <v>113.01</v>
      </c>
      <c r="I9" s="3">
        <v>129.25</v>
      </c>
      <c r="J9" s="3">
        <v>147.94</v>
      </c>
      <c r="K9" s="3">
        <v>150.61000000000001</v>
      </c>
      <c r="L9" s="3">
        <v>152.51</v>
      </c>
      <c r="M9" s="3">
        <v>151.39000000000001</v>
      </c>
      <c r="N9" s="3">
        <v>165.74</v>
      </c>
      <c r="O9" s="3">
        <v>160.36000000000001</v>
      </c>
      <c r="P9" s="3">
        <v>165.74</v>
      </c>
      <c r="Q9" s="3">
        <v>167.54</v>
      </c>
      <c r="R9" s="3">
        <v>169.56</v>
      </c>
      <c r="S9" s="3">
        <v>187.27</v>
      </c>
      <c r="T9" s="3">
        <v>275.19</v>
      </c>
      <c r="U9" s="3">
        <v>289.99</v>
      </c>
      <c r="V9" s="3">
        <v>321.84000000000003</v>
      </c>
      <c r="W9" s="3">
        <v>312.87</v>
      </c>
      <c r="X9" s="3">
        <v>325.15000000000003</v>
      </c>
      <c r="Y9" s="3">
        <v>225.91</v>
      </c>
      <c r="Z9" s="3">
        <v>193.4</v>
      </c>
      <c r="AA9" s="3">
        <v>216.77</v>
      </c>
      <c r="AB9" s="3">
        <v>280.78000000000003</v>
      </c>
      <c r="AC9" s="3">
        <v>274.35000000000002</v>
      </c>
      <c r="AD9" s="3">
        <v>269.94</v>
      </c>
      <c r="AE9" s="3">
        <v>273.88</v>
      </c>
      <c r="AF9" s="3">
        <v>291.47000000000003</v>
      </c>
      <c r="AG9" s="3">
        <v>315.59000000000003</v>
      </c>
      <c r="AH9" s="3">
        <v>304.32</v>
      </c>
      <c r="AI9" s="3">
        <v>293.27</v>
      </c>
      <c r="AJ9" s="3">
        <v>277.37</v>
      </c>
      <c r="AK9" s="3">
        <v>304.65000000000003</v>
      </c>
      <c r="AL9" s="3">
        <v>284.19</v>
      </c>
      <c r="AM9" s="3">
        <v>264.86</v>
      </c>
      <c r="AN9" s="3">
        <v>249.97</v>
      </c>
      <c r="AO9" s="3">
        <v>272.82</v>
      </c>
      <c r="AP9" s="3">
        <v>289.87</v>
      </c>
      <c r="AQ9" s="3">
        <v>371.72</v>
      </c>
      <c r="AR9" s="3">
        <v>441.62</v>
      </c>
      <c r="AS9" s="3">
        <v>414.91</v>
      </c>
      <c r="AT9" s="3">
        <v>339.66</v>
      </c>
      <c r="AU9" s="3">
        <v>321.7</v>
      </c>
      <c r="AV9" s="3">
        <v>338.28000000000003</v>
      </c>
      <c r="AW9" s="3">
        <v>363.85</v>
      </c>
      <c r="AX9" s="3">
        <v>369.1</v>
      </c>
      <c r="AY9" s="3">
        <v>465.47</v>
      </c>
      <c r="AZ9" s="3">
        <v>432.56</v>
      </c>
      <c r="BA9" s="3">
        <v>445.67</v>
      </c>
      <c r="BB9" s="3">
        <v>455.24</v>
      </c>
      <c r="BC9" s="3">
        <v>448.95</v>
      </c>
      <c r="BD9" s="3">
        <v>406.46000000000004</v>
      </c>
      <c r="BE9" s="3">
        <v>415.64</v>
      </c>
      <c r="BF9" s="3">
        <v>422.07</v>
      </c>
      <c r="BG9" s="3">
        <v>430.46000000000004</v>
      </c>
      <c r="BH9" s="3">
        <v>405.36</v>
      </c>
      <c r="BI9" s="3">
        <v>400.59000000000003</v>
      </c>
      <c r="BJ9" s="3">
        <v>357.61</v>
      </c>
      <c r="BK9" s="3">
        <v>356.02</v>
      </c>
      <c r="BL9" s="3">
        <v>414.91</v>
      </c>
      <c r="BM9" s="3">
        <v>366.63</v>
      </c>
      <c r="BN9" s="3">
        <v>407.49</v>
      </c>
      <c r="BO9" s="3">
        <v>421.81</v>
      </c>
      <c r="BP9" s="3">
        <v>435.08</v>
      </c>
      <c r="BQ9" s="3">
        <v>471.69</v>
      </c>
      <c r="BR9" s="3">
        <v>453.65000000000003</v>
      </c>
      <c r="BS9" s="3">
        <v>389.98</v>
      </c>
      <c r="BT9" s="3">
        <v>365.24</v>
      </c>
      <c r="BU9" s="3">
        <v>349.06</v>
      </c>
      <c r="BV9" s="3">
        <v>256.26</v>
      </c>
      <c r="BW9" s="3">
        <v>275.14</v>
      </c>
      <c r="BX9" s="3">
        <v>278.92</v>
      </c>
      <c r="BY9" s="3">
        <v>302.12</v>
      </c>
      <c r="BZ9" s="3">
        <v>248.17000000000002</v>
      </c>
      <c r="CA9" s="3">
        <v>243.85</v>
      </c>
      <c r="CB9" s="3">
        <v>248.71</v>
      </c>
      <c r="CC9" s="3">
        <v>256.26</v>
      </c>
      <c r="CD9" s="3">
        <v>273.53000000000003</v>
      </c>
      <c r="CE9" s="3">
        <v>280</v>
      </c>
      <c r="CF9" s="3">
        <v>288.15000000000003</v>
      </c>
      <c r="CG9" s="3">
        <v>280.97000000000003</v>
      </c>
      <c r="CH9" s="3">
        <v>296.43</v>
      </c>
      <c r="CI9" s="3">
        <v>314.65000000000003</v>
      </c>
      <c r="CJ9" s="3">
        <v>325.69</v>
      </c>
      <c r="CK9" s="3">
        <v>320.17</v>
      </c>
      <c r="CL9" s="3">
        <v>357.15000000000003</v>
      </c>
      <c r="CM9" s="3">
        <v>373.16</v>
      </c>
      <c r="CN9" s="3">
        <v>380.34000000000003</v>
      </c>
      <c r="CO9" s="3">
        <v>425.05</v>
      </c>
      <c r="CP9" s="3">
        <v>369.3</v>
      </c>
      <c r="CQ9" s="3">
        <v>405.18</v>
      </c>
      <c r="CR9" s="3">
        <v>408.6</v>
      </c>
      <c r="CS9" s="3">
        <v>404.11</v>
      </c>
      <c r="CT9" s="3">
        <v>417.58</v>
      </c>
      <c r="CU9" s="3">
        <v>408.6</v>
      </c>
      <c r="CV9" s="3">
        <v>409.16</v>
      </c>
      <c r="CW9" s="3">
        <v>409.72</v>
      </c>
      <c r="CX9" s="3">
        <v>464.17</v>
      </c>
      <c r="CY9" s="3">
        <v>493.91</v>
      </c>
      <c r="CZ9" s="3">
        <v>474.27</v>
      </c>
      <c r="DA9" s="3">
        <v>464.73</v>
      </c>
      <c r="DB9" s="3">
        <v>497.84000000000003</v>
      </c>
      <c r="DC9" s="3">
        <v>544.43000000000006</v>
      </c>
      <c r="DD9" s="3">
        <v>607.65</v>
      </c>
      <c r="DE9" s="3">
        <v>673.53</v>
      </c>
      <c r="DF9" s="3">
        <v>849.01</v>
      </c>
      <c r="DG9" s="3">
        <v>738.27</v>
      </c>
      <c r="DH9" s="3">
        <v>732.59</v>
      </c>
      <c r="DI9" s="3">
        <v>704.19</v>
      </c>
      <c r="DJ9" s="3">
        <v>813.23</v>
      </c>
      <c r="DK9" s="3">
        <v>1134.0899999999999</v>
      </c>
      <c r="DL9" s="3">
        <v>1135.8</v>
      </c>
      <c r="DM9" s="3">
        <v>1404.41</v>
      </c>
      <c r="DN9" s="3">
        <v>1306.17</v>
      </c>
      <c r="DO9" s="3">
        <v>1062.54</v>
      </c>
      <c r="DP9" s="3">
        <v>1020.2900000000001</v>
      </c>
      <c r="DQ9" s="3">
        <v>1112.32</v>
      </c>
      <c r="DR9" s="3">
        <v>1241.5</v>
      </c>
      <c r="DS9" s="3">
        <v>1282.6600000000001</v>
      </c>
      <c r="DT9" s="3">
        <v>1496.43</v>
      </c>
      <c r="DU9" s="3">
        <v>1589.6000000000001</v>
      </c>
      <c r="DV9" s="3">
        <v>1704.49</v>
      </c>
      <c r="DW9" s="3">
        <v>1571.31</v>
      </c>
      <c r="DX9" s="3">
        <v>1794.8</v>
      </c>
      <c r="DY9" s="3">
        <v>1694.2</v>
      </c>
      <c r="DZ9" s="3">
        <v>1710.21</v>
      </c>
      <c r="EA9" s="3">
        <v>1741.65</v>
      </c>
      <c r="EB9" s="3">
        <v>1962.58</v>
      </c>
      <c r="EC9" s="3">
        <v>1758.8600000000001</v>
      </c>
      <c r="ED9" s="3">
        <v>1595.89</v>
      </c>
      <c r="EE9" s="3">
        <v>1590.73</v>
      </c>
      <c r="EF9" s="3">
        <v>1296.3399999999999</v>
      </c>
      <c r="EG9" s="3">
        <v>1387.58</v>
      </c>
      <c r="EH9" s="3">
        <v>1236.08</v>
      </c>
      <c r="EI9" s="3">
        <v>1305.52</v>
      </c>
      <c r="EJ9" s="3">
        <v>1287.73</v>
      </c>
      <c r="EK9" s="3">
        <v>1137.3800000000001</v>
      </c>
      <c r="EL9" s="3">
        <v>1286.58</v>
      </c>
      <c r="EM9" s="3">
        <v>1152.3</v>
      </c>
      <c r="EN9" s="3">
        <v>990.19</v>
      </c>
      <c r="EO9" s="3">
        <v>1059.5899999999999</v>
      </c>
      <c r="EP9" s="3">
        <v>794.11</v>
      </c>
      <c r="EQ9" s="3">
        <v>636.22</v>
      </c>
      <c r="ER9" s="3">
        <v>660.51</v>
      </c>
      <c r="ES9" s="3">
        <v>655.30000000000007</v>
      </c>
      <c r="ET9" s="3">
        <v>707.36</v>
      </c>
      <c r="EU9" s="3">
        <v>596.89</v>
      </c>
      <c r="EV9" s="3">
        <v>584.16</v>
      </c>
      <c r="EW9" s="3">
        <v>748.42</v>
      </c>
      <c r="EX9" s="3">
        <v>1012.16</v>
      </c>
      <c r="EY9" s="3">
        <v>923.67000000000007</v>
      </c>
      <c r="EZ9" s="3">
        <v>1037.27</v>
      </c>
      <c r="FA9" s="3">
        <v>1053.32</v>
      </c>
      <c r="FB9" s="3">
        <v>1171.78</v>
      </c>
      <c r="FC9" s="3">
        <v>1084.24</v>
      </c>
      <c r="FD9" s="3">
        <v>1160.4000000000001</v>
      </c>
      <c r="FE9" s="3">
        <v>1324.67</v>
      </c>
      <c r="FF9" s="3">
        <v>1279.1500000000001</v>
      </c>
      <c r="FG9" s="3">
        <v>1083.6600000000001</v>
      </c>
      <c r="FH9" s="3">
        <v>1270.98</v>
      </c>
      <c r="FI9" s="3">
        <v>1074.32</v>
      </c>
      <c r="FJ9" s="3">
        <v>860.74</v>
      </c>
      <c r="FK9" s="3">
        <v>949.15</v>
      </c>
      <c r="FL9" s="3">
        <v>1178.83</v>
      </c>
      <c r="FM9" s="3">
        <v>1119.1000000000001</v>
      </c>
      <c r="FN9" s="3">
        <v>1107.04</v>
      </c>
      <c r="FO9" s="3">
        <v>1170.8800000000001</v>
      </c>
      <c r="FP9" s="3">
        <v>927.88</v>
      </c>
      <c r="FQ9" s="3">
        <v>1094.1000000000001</v>
      </c>
      <c r="FR9" s="3">
        <v>1215.01</v>
      </c>
      <c r="FS9" s="3">
        <v>1195.3</v>
      </c>
      <c r="FT9" s="3">
        <v>1412.1200000000001</v>
      </c>
      <c r="FU9" s="3">
        <v>1323.8600000000001</v>
      </c>
      <c r="FV9" s="3">
        <v>1219.1300000000001</v>
      </c>
      <c r="FW9" s="3">
        <v>1174.71</v>
      </c>
      <c r="FX9" s="3">
        <v>1174.6300000000001</v>
      </c>
      <c r="FY9" s="3">
        <v>1063.72</v>
      </c>
      <c r="FZ9" s="3">
        <v>978.02</v>
      </c>
      <c r="GA9" s="3">
        <v>1039.7</v>
      </c>
      <c r="GB9" s="3">
        <v>975.35</v>
      </c>
      <c r="GC9" s="3">
        <v>970.9</v>
      </c>
      <c r="GD9" s="3">
        <v>976.54</v>
      </c>
      <c r="GE9" s="3">
        <v>934.13</v>
      </c>
      <c r="GF9" s="3">
        <v>815.51</v>
      </c>
      <c r="GG9" s="3">
        <v>699.94</v>
      </c>
      <c r="GH9" s="3">
        <v>608.29</v>
      </c>
      <c r="GI9" s="3">
        <v>624.16</v>
      </c>
      <c r="GJ9" s="3">
        <v>628.22</v>
      </c>
      <c r="GK9" s="3">
        <v>822.22</v>
      </c>
      <c r="GL9" s="3">
        <v>829.22</v>
      </c>
      <c r="GM9" s="3">
        <v>746.41</v>
      </c>
      <c r="GN9" s="3">
        <v>572.25</v>
      </c>
      <c r="GO9" s="3">
        <v>634.18000000000006</v>
      </c>
      <c r="GP9" s="3">
        <v>645.80000000000007</v>
      </c>
      <c r="GQ9" s="3">
        <v>584.96</v>
      </c>
      <c r="GR9" s="3">
        <v>599.02</v>
      </c>
      <c r="GS9" s="3">
        <v>578.14</v>
      </c>
      <c r="GT9" s="3">
        <v>580.09</v>
      </c>
      <c r="GU9" s="3">
        <v>528.11</v>
      </c>
      <c r="GV9" s="3">
        <v>557.57000000000005</v>
      </c>
      <c r="GW9" s="3">
        <v>650.41</v>
      </c>
      <c r="GX9" s="3">
        <v>667.92</v>
      </c>
      <c r="GY9" s="3">
        <v>625.66999999999996</v>
      </c>
      <c r="GZ9" s="3">
        <v>675.15</v>
      </c>
      <c r="HA9" s="3">
        <v>661.53</v>
      </c>
      <c r="HB9" s="3">
        <v>853.31000000000006</v>
      </c>
      <c r="HC9" s="3">
        <v>1171.8500000000001</v>
      </c>
      <c r="HD9" s="3">
        <v>1110.97</v>
      </c>
      <c r="HE9" s="3">
        <v>1126.6300000000001</v>
      </c>
      <c r="HF9" s="3">
        <v>1171.68</v>
      </c>
      <c r="HG9" s="3">
        <v>1354.13</v>
      </c>
      <c r="HH9" s="3">
        <v>1257.2</v>
      </c>
      <c r="HI9" s="3">
        <v>1305.6600000000001</v>
      </c>
      <c r="HJ9" s="3">
        <v>1252.92</v>
      </c>
      <c r="HK9" s="3">
        <v>985.80000000000007</v>
      </c>
      <c r="HL9" s="3">
        <v>655.68000000000006</v>
      </c>
      <c r="HM9" s="3">
        <v>636.01</v>
      </c>
      <c r="HN9" s="3">
        <v>828.73</v>
      </c>
      <c r="HO9" s="3">
        <v>968.98</v>
      </c>
      <c r="HP9" s="3">
        <v>1022.01</v>
      </c>
      <c r="HQ9" s="3">
        <v>921.53</v>
      </c>
      <c r="HR9" s="3">
        <v>940.84</v>
      </c>
      <c r="HS9" s="3">
        <v>872.38</v>
      </c>
      <c r="HT9" s="3">
        <v>691.88</v>
      </c>
      <c r="HU9" s="3">
        <v>494.41</v>
      </c>
      <c r="HV9" s="3">
        <v>392.02</v>
      </c>
      <c r="HW9" s="3">
        <v>322.10000000000002</v>
      </c>
      <c r="HX9" s="3">
        <v>128.72</v>
      </c>
    </row>
    <row r="10" spans="3:232" ht="16.5" x14ac:dyDescent="0.3"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</row>
    <row r="11" spans="3:232" ht="16.5" x14ac:dyDescent="0.3"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</row>
    <row r="12" spans="3:232" ht="17.25" x14ac:dyDescent="0.3">
      <c r="C12" s="7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</row>
    <row r="13" spans="3:232" ht="16.5" x14ac:dyDescent="0.3"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</row>
    <row r="14" spans="3:232" ht="16.5" x14ac:dyDescent="0.3">
      <c r="C14" s="2"/>
      <c r="D14" s="5">
        <v>35398</v>
      </c>
      <c r="E14" s="5">
        <v>35428</v>
      </c>
      <c r="F14" s="5">
        <v>35459</v>
      </c>
      <c r="G14" s="5">
        <v>35489</v>
      </c>
      <c r="H14" s="5">
        <v>35518</v>
      </c>
      <c r="I14" s="5">
        <v>35549</v>
      </c>
      <c r="J14" s="5">
        <v>35579</v>
      </c>
      <c r="K14" s="5">
        <v>35610</v>
      </c>
      <c r="L14" s="5">
        <v>35640</v>
      </c>
      <c r="M14" s="5">
        <v>35671</v>
      </c>
      <c r="N14" s="5">
        <v>35702</v>
      </c>
      <c r="O14" s="5">
        <v>35732</v>
      </c>
      <c r="P14" s="5">
        <v>35763</v>
      </c>
      <c r="Q14" s="5">
        <v>35793</v>
      </c>
      <c r="R14" s="5">
        <v>35824</v>
      </c>
      <c r="S14" s="5">
        <v>35854</v>
      </c>
      <c r="T14" s="5">
        <v>35883</v>
      </c>
      <c r="U14" s="5">
        <v>35914</v>
      </c>
      <c r="V14" s="5">
        <v>35944</v>
      </c>
      <c r="W14" s="5">
        <v>35975</v>
      </c>
      <c r="X14" s="5">
        <v>36005</v>
      </c>
      <c r="Y14" s="5">
        <v>36036</v>
      </c>
      <c r="Z14" s="5">
        <v>36067</v>
      </c>
      <c r="AA14" s="5">
        <v>36097</v>
      </c>
      <c r="AB14" s="5">
        <v>36128</v>
      </c>
      <c r="AC14" s="5">
        <v>36158</v>
      </c>
      <c r="AD14" s="5">
        <v>36189</v>
      </c>
      <c r="AE14" s="5">
        <v>36219</v>
      </c>
      <c r="AF14" s="5">
        <v>36248</v>
      </c>
      <c r="AG14" s="5">
        <v>36279</v>
      </c>
      <c r="AH14" s="5">
        <v>36309</v>
      </c>
      <c r="AI14" s="5">
        <v>36340</v>
      </c>
      <c r="AJ14" s="5">
        <v>36370</v>
      </c>
      <c r="AK14" s="5">
        <v>36401</v>
      </c>
      <c r="AL14" s="5">
        <v>36432</v>
      </c>
      <c r="AM14" s="5">
        <v>36462</v>
      </c>
      <c r="AN14" s="5">
        <v>36493</v>
      </c>
      <c r="AO14" s="5">
        <v>36523</v>
      </c>
      <c r="AP14" s="5">
        <v>36554</v>
      </c>
      <c r="AQ14" s="5">
        <v>36585</v>
      </c>
      <c r="AR14" s="5">
        <v>36614</v>
      </c>
      <c r="AS14" s="5">
        <v>36645</v>
      </c>
      <c r="AT14" s="5">
        <v>36675</v>
      </c>
      <c r="AU14" s="5">
        <v>36706</v>
      </c>
      <c r="AV14" s="5">
        <v>36736</v>
      </c>
      <c r="AW14" s="5">
        <v>36767</v>
      </c>
      <c r="AX14" s="5">
        <v>36798</v>
      </c>
      <c r="AY14" s="5">
        <v>36828</v>
      </c>
      <c r="AZ14" s="5">
        <v>36859</v>
      </c>
      <c r="BA14" s="5">
        <v>36889</v>
      </c>
      <c r="BB14" s="5">
        <v>36920</v>
      </c>
      <c r="BC14" s="5">
        <v>36950</v>
      </c>
      <c r="BD14" s="5">
        <v>36979</v>
      </c>
      <c r="BE14" s="5">
        <v>37010</v>
      </c>
      <c r="BF14" s="5">
        <v>37040</v>
      </c>
      <c r="BG14" s="5">
        <v>37071</v>
      </c>
      <c r="BH14" s="5">
        <v>37101</v>
      </c>
      <c r="BI14" s="5">
        <v>37132</v>
      </c>
      <c r="BJ14" s="5">
        <v>37163</v>
      </c>
      <c r="BK14" s="5">
        <v>37193</v>
      </c>
      <c r="BL14" s="5">
        <v>37224</v>
      </c>
      <c r="BM14" s="5">
        <v>37254</v>
      </c>
      <c r="BN14" s="5">
        <v>37285</v>
      </c>
      <c r="BO14" s="5">
        <v>37315</v>
      </c>
      <c r="BP14" s="5">
        <v>37344</v>
      </c>
      <c r="BQ14" s="5">
        <v>37375</v>
      </c>
      <c r="BR14" s="5">
        <v>37405</v>
      </c>
      <c r="BS14" s="5">
        <v>37436</v>
      </c>
      <c r="BT14" s="5">
        <v>37466</v>
      </c>
      <c r="BU14" s="5">
        <v>37497</v>
      </c>
      <c r="BV14" s="5">
        <v>37528</v>
      </c>
      <c r="BW14" s="5">
        <v>37558</v>
      </c>
      <c r="BX14" s="5">
        <v>37589</v>
      </c>
      <c r="BY14" s="5">
        <v>37619</v>
      </c>
      <c r="BZ14" s="5">
        <v>37650</v>
      </c>
      <c r="CA14" s="5">
        <v>37680</v>
      </c>
      <c r="CB14" s="5">
        <v>37709</v>
      </c>
      <c r="CC14" s="5">
        <v>37740</v>
      </c>
      <c r="CD14" s="5">
        <v>37770</v>
      </c>
      <c r="CE14" s="5">
        <v>37801</v>
      </c>
      <c r="CF14" s="5">
        <v>37831</v>
      </c>
      <c r="CG14" s="5">
        <v>37862</v>
      </c>
      <c r="CH14" s="5">
        <v>37893</v>
      </c>
      <c r="CI14" s="5">
        <v>37923</v>
      </c>
      <c r="CJ14" s="5">
        <v>37954</v>
      </c>
      <c r="CK14" s="5">
        <v>37984</v>
      </c>
      <c r="CL14" s="5">
        <v>38015</v>
      </c>
      <c r="CM14" s="5">
        <v>38046</v>
      </c>
      <c r="CN14" s="5">
        <v>38075</v>
      </c>
      <c r="CO14" s="5">
        <v>38106</v>
      </c>
      <c r="CP14" s="5">
        <v>38136</v>
      </c>
      <c r="CQ14" s="5">
        <v>38167</v>
      </c>
      <c r="CR14" s="5">
        <v>38197</v>
      </c>
      <c r="CS14" s="5">
        <v>38228</v>
      </c>
      <c r="CT14" s="5">
        <v>38259</v>
      </c>
      <c r="CU14" s="5">
        <v>38289</v>
      </c>
      <c r="CV14" s="5">
        <v>38320</v>
      </c>
      <c r="CW14" s="5">
        <v>38350</v>
      </c>
      <c r="CX14" s="5">
        <v>38381</v>
      </c>
      <c r="CY14" s="5">
        <v>38411</v>
      </c>
      <c r="CZ14" s="5">
        <v>38440</v>
      </c>
      <c r="DA14" s="5">
        <v>38471</v>
      </c>
      <c r="DB14" s="5">
        <v>38501</v>
      </c>
      <c r="DC14" s="5">
        <v>38532</v>
      </c>
      <c r="DD14" s="5">
        <v>38562</v>
      </c>
      <c r="DE14" s="5">
        <v>38593</v>
      </c>
      <c r="DF14" s="5">
        <v>38624</v>
      </c>
      <c r="DG14" s="5">
        <v>38654</v>
      </c>
      <c r="DH14" s="5">
        <v>38685</v>
      </c>
      <c r="DI14" s="5">
        <v>38715</v>
      </c>
      <c r="DJ14" s="5">
        <v>38746</v>
      </c>
      <c r="DK14" s="5">
        <v>38776</v>
      </c>
      <c r="DL14" s="5">
        <v>38805</v>
      </c>
      <c r="DM14" s="5">
        <v>38836</v>
      </c>
      <c r="DN14" s="5">
        <v>38866</v>
      </c>
      <c r="DO14" s="5">
        <v>38897</v>
      </c>
      <c r="DP14" s="5">
        <v>38927</v>
      </c>
      <c r="DQ14" s="5">
        <v>38958</v>
      </c>
      <c r="DR14" s="5">
        <v>38989</v>
      </c>
      <c r="DS14" s="5">
        <v>39019</v>
      </c>
      <c r="DT14" s="5">
        <v>39050</v>
      </c>
      <c r="DU14" s="5">
        <v>39080</v>
      </c>
      <c r="DV14" s="5">
        <v>39111</v>
      </c>
      <c r="DW14" s="5">
        <v>39141</v>
      </c>
      <c r="DX14" s="5">
        <v>39170</v>
      </c>
      <c r="DY14" s="5">
        <v>39201</v>
      </c>
      <c r="DZ14" s="5">
        <v>39231</v>
      </c>
      <c r="EA14" s="5">
        <v>39262</v>
      </c>
      <c r="EB14" s="5">
        <v>39292</v>
      </c>
      <c r="EC14" s="5">
        <v>39323</v>
      </c>
      <c r="ED14" s="5">
        <v>39354</v>
      </c>
      <c r="EE14" s="5">
        <v>39384</v>
      </c>
      <c r="EF14" s="5">
        <v>39415</v>
      </c>
      <c r="EG14" s="5">
        <v>39445</v>
      </c>
      <c r="EH14" s="5">
        <v>39476</v>
      </c>
      <c r="EI14" s="5">
        <v>39507</v>
      </c>
      <c r="EJ14" s="5">
        <v>39536</v>
      </c>
      <c r="EK14" s="5">
        <v>39567</v>
      </c>
      <c r="EL14" s="5">
        <v>39597</v>
      </c>
      <c r="EM14" s="5">
        <v>39628</v>
      </c>
      <c r="EN14" s="5">
        <v>39658</v>
      </c>
      <c r="EO14" s="5">
        <v>39689</v>
      </c>
      <c r="EP14" s="5">
        <v>39720</v>
      </c>
      <c r="EQ14" s="5">
        <v>39750</v>
      </c>
      <c r="ER14" s="5">
        <v>39781</v>
      </c>
      <c r="ES14" s="5">
        <v>39811</v>
      </c>
      <c r="ET14" s="5">
        <v>39842</v>
      </c>
      <c r="EU14" s="5">
        <v>39872</v>
      </c>
      <c r="EV14" s="5">
        <v>39901</v>
      </c>
      <c r="EW14" s="5">
        <v>39932</v>
      </c>
      <c r="EX14" s="5">
        <v>39962</v>
      </c>
      <c r="EY14" s="5">
        <v>39993</v>
      </c>
      <c r="EZ14" s="5">
        <v>40023</v>
      </c>
      <c r="FA14" s="5">
        <v>40054</v>
      </c>
      <c r="FB14" s="5">
        <v>40085</v>
      </c>
      <c r="FC14" s="5">
        <v>40115</v>
      </c>
      <c r="FD14" s="5">
        <v>40146</v>
      </c>
      <c r="FE14" s="5">
        <v>40176</v>
      </c>
      <c r="FF14" s="5">
        <v>40207</v>
      </c>
      <c r="FG14" s="5">
        <v>40237</v>
      </c>
      <c r="FH14" s="5">
        <v>40266</v>
      </c>
      <c r="FI14" s="5">
        <v>40297</v>
      </c>
      <c r="FJ14" s="5">
        <v>40327</v>
      </c>
      <c r="FK14" s="5">
        <v>40358</v>
      </c>
      <c r="FL14" s="5">
        <v>40388</v>
      </c>
      <c r="FM14" s="5">
        <v>40419</v>
      </c>
      <c r="FN14" s="5">
        <v>40450</v>
      </c>
      <c r="FO14" s="5">
        <v>40480</v>
      </c>
      <c r="FP14" s="5">
        <v>40511</v>
      </c>
      <c r="FQ14" s="5">
        <v>40541</v>
      </c>
      <c r="FR14" s="5">
        <v>40572</v>
      </c>
      <c r="FS14" s="5">
        <v>40602</v>
      </c>
      <c r="FT14" s="5">
        <v>40631</v>
      </c>
      <c r="FU14" s="5">
        <v>40662</v>
      </c>
      <c r="FV14" s="5">
        <v>40692</v>
      </c>
      <c r="FW14" s="5">
        <v>40723</v>
      </c>
      <c r="FX14" s="5">
        <v>40753</v>
      </c>
      <c r="FY14" s="5">
        <v>40784</v>
      </c>
      <c r="FZ14" s="5">
        <v>40815</v>
      </c>
      <c r="GA14" s="5">
        <v>40845</v>
      </c>
      <c r="GB14" s="5">
        <v>40876</v>
      </c>
      <c r="GC14" s="5">
        <v>40906</v>
      </c>
      <c r="GD14" s="5">
        <v>40937</v>
      </c>
      <c r="GE14" s="5">
        <v>40968</v>
      </c>
      <c r="GF14" s="5">
        <v>40997</v>
      </c>
      <c r="GG14" s="5">
        <v>41028</v>
      </c>
      <c r="GH14" s="5">
        <v>41058</v>
      </c>
      <c r="GI14" s="5">
        <v>41089</v>
      </c>
      <c r="GJ14" s="5">
        <v>41119</v>
      </c>
      <c r="GK14" s="5">
        <v>41150</v>
      </c>
      <c r="GL14" s="5">
        <v>41181</v>
      </c>
      <c r="GM14" s="5">
        <v>41211</v>
      </c>
      <c r="GN14" s="5">
        <v>41242</v>
      </c>
      <c r="GO14" s="5">
        <v>41272</v>
      </c>
      <c r="GP14" s="5">
        <v>41303</v>
      </c>
      <c r="GQ14" s="5">
        <v>41333</v>
      </c>
      <c r="GR14" s="5">
        <v>41362</v>
      </c>
      <c r="GS14" s="5">
        <v>41393</v>
      </c>
      <c r="GT14" s="5">
        <v>41423</v>
      </c>
      <c r="GU14" s="5">
        <v>41454</v>
      </c>
      <c r="GV14" s="5">
        <v>41484</v>
      </c>
      <c r="GW14" s="5">
        <v>41515</v>
      </c>
      <c r="GX14" s="5">
        <v>41546</v>
      </c>
      <c r="GY14" s="5">
        <v>41576</v>
      </c>
      <c r="GZ14" s="5">
        <v>41607</v>
      </c>
      <c r="HA14" s="5">
        <v>41637</v>
      </c>
      <c r="HB14" s="5">
        <v>41668</v>
      </c>
      <c r="HC14" s="5">
        <v>41698</v>
      </c>
      <c r="HD14" s="5">
        <v>41727</v>
      </c>
      <c r="HE14" s="5">
        <v>41758</v>
      </c>
      <c r="HF14" s="5">
        <v>41788</v>
      </c>
      <c r="HG14" s="5">
        <v>41819</v>
      </c>
      <c r="HH14" s="5">
        <v>41849</v>
      </c>
      <c r="HI14" s="5">
        <v>41880</v>
      </c>
      <c r="HJ14" s="5">
        <v>41911</v>
      </c>
      <c r="HK14" s="5">
        <v>41941</v>
      </c>
      <c r="HL14" s="5">
        <v>41972</v>
      </c>
      <c r="HM14" s="5">
        <v>42002</v>
      </c>
      <c r="HN14" s="5">
        <v>42033</v>
      </c>
      <c r="HO14" s="5">
        <v>42063</v>
      </c>
      <c r="HP14" s="5">
        <v>42092</v>
      </c>
      <c r="HQ14" s="5">
        <v>42123</v>
      </c>
      <c r="HR14" s="5">
        <v>42153</v>
      </c>
      <c r="HS14" s="5">
        <v>42184</v>
      </c>
      <c r="HT14" s="5">
        <v>42214</v>
      </c>
      <c r="HU14" s="5">
        <v>42245</v>
      </c>
      <c r="HV14" s="5">
        <v>42276</v>
      </c>
      <c r="HW14" s="5">
        <v>42306</v>
      </c>
      <c r="HX14" s="5">
        <v>42337</v>
      </c>
    </row>
    <row r="15" spans="3:232" ht="16.5" x14ac:dyDescent="0.3">
      <c r="C15" s="5" t="s">
        <v>4</v>
      </c>
      <c r="D15" s="3" t="s">
        <v>0</v>
      </c>
      <c r="E15" s="3" t="s">
        <v>0</v>
      </c>
      <c r="F15" s="3" t="s">
        <v>0</v>
      </c>
      <c r="G15" s="3" t="s">
        <v>0</v>
      </c>
      <c r="H15" s="3" t="s">
        <v>0</v>
      </c>
      <c r="I15" s="3" t="s">
        <v>0</v>
      </c>
      <c r="J15" s="3">
        <v>430.95</v>
      </c>
      <c r="K15" s="3">
        <v>426.48</v>
      </c>
      <c r="L15" s="3">
        <v>709.80000000000007</v>
      </c>
      <c r="M15" s="3">
        <v>669.54</v>
      </c>
      <c r="N15" s="3">
        <v>1157.1600000000001</v>
      </c>
      <c r="O15" s="3">
        <v>1543.38</v>
      </c>
      <c r="P15" s="3">
        <v>1181.02</v>
      </c>
      <c r="Q15" s="3">
        <v>1359.96</v>
      </c>
      <c r="R15" s="3">
        <v>1419.6100000000001</v>
      </c>
      <c r="S15" s="3">
        <v>1837.14</v>
      </c>
      <c r="T15" s="3">
        <v>2028.01</v>
      </c>
      <c r="U15" s="3">
        <v>2307.09</v>
      </c>
      <c r="V15" s="3">
        <v>2178.98</v>
      </c>
      <c r="W15" s="3">
        <v>4883.38</v>
      </c>
      <c r="X15" s="3">
        <v>5331.54</v>
      </c>
      <c r="Y15" s="3">
        <v>5236.5</v>
      </c>
      <c r="Z15" s="3">
        <v>5641.09</v>
      </c>
      <c r="AA15" s="3">
        <v>6308.05</v>
      </c>
      <c r="AB15" s="3">
        <v>10802.22</v>
      </c>
      <c r="AC15" s="3">
        <v>17533.8</v>
      </c>
      <c r="AD15" s="3">
        <v>18509.920000000002</v>
      </c>
      <c r="AE15" s="3">
        <v>20280.77</v>
      </c>
      <c r="AF15" s="3">
        <v>24104.14</v>
      </c>
      <c r="AG15" s="3">
        <v>27104.57</v>
      </c>
      <c r="AH15" s="3">
        <v>19185.48</v>
      </c>
      <c r="AI15" s="3">
        <v>18751.29</v>
      </c>
      <c r="AJ15" s="3">
        <v>16408.64</v>
      </c>
      <c r="AK15" s="3">
        <v>20760.71</v>
      </c>
      <c r="AL15" s="3">
        <v>27229.22</v>
      </c>
      <c r="AM15" s="3">
        <v>23815.03</v>
      </c>
      <c r="AN15" s="3">
        <v>30495.88</v>
      </c>
      <c r="AO15" s="3">
        <v>28455.7</v>
      </c>
      <c r="AP15" s="3">
        <v>21022.29</v>
      </c>
      <c r="AQ15" s="3">
        <v>23471.7</v>
      </c>
      <c r="AR15" s="3">
        <v>22577.13</v>
      </c>
      <c r="AS15" s="3">
        <v>19288.96</v>
      </c>
      <c r="AT15" s="3">
        <v>16252.54</v>
      </c>
      <c r="AU15" s="3">
        <v>13059.6</v>
      </c>
      <c r="AV15" s="3">
        <v>10553.210000000001</v>
      </c>
      <c r="AW15" s="3">
        <v>14101.11</v>
      </c>
      <c r="AX15" s="3">
        <v>13678.52</v>
      </c>
      <c r="AY15" s="3">
        <v>12677.65</v>
      </c>
      <c r="AZ15" s="3">
        <v>9594.43</v>
      </c>
      <c r="BA15" s="3">
        <v>5542.95</v>
      </c>
      <c r="BB15" s="3">
        <v>7168</v>
      </c>
      <c r="BC15" s="3">
        <v>3628.52</v>
      </c>
      <c r="BD15" s="3">
        <v>3585.55</v>
      </c>
      <c r="BE15" s="3">
        <v>5484.84</v>
      </c>
      <c r="BF15" s="3">
        <v>6185.26</v>
      </c>
      <c r="BG15" s="3">
        <v>5082.55</v>
      </c>
      <c r="BH15" s="3">
        <v>4443.6099999999997</v>
      </c>
      <c r="BI15" s="3">
        <v>3333.62</v>
      </c>
      <c r="BJ15" s="3">
        <v>2165.58</v>
      </c>
      <c r="BK15" s="3">
        <v>2620.86</v>
      </c>
      <c r="BL15" s="3">
        <v>4145.04</v>
      </c>
      <c r="BM15" s="3">
        <v>4052.11</v>
      </c>
      <c r="BN15" s="3">
        <v>5308.2</v>
      </c>
      <c r="BO15" s="3">
        <v>5263.4000000000005</v>
      </c>
      <c r="BP15" s="3">
        <v>5338.05</v>
      </c>
      <c r="BQ15" s="3">
        <v>6068.71</v>
      </c>
      <c r="BR15" s="3">
        <v>7092.66</v>
      </c>
      <c r="BS15" s="3">
        <v>6094.96</v>
      </c>
      <c r="BT15" s="3">
        <v>5452.12</v>
      </c>
      <c r="BU15" s="3">
        <v>5760.3</v>
      </c>
      <c r="BV15" s="3">
        <v>6471.77</v>
      </c>
      <c r="BW15" s="3">
        <v>7083.8</v>
      </c>
      <c r="BX15" s="3">
        <v>8907.2000000000007</v>
      </c>
      <c r="BY15" s="3">
        <v>7194.42</v>
      </c>
      <c r="BZ15" s="3">
        <v>8572.39</v>
      </c>
      <c r="CA15" s="3">
        <v>8545.2199999999993</v>
      </c>
      <c r="CB15" s="3">
        <v>10552.44</v>
      </c>
      <c r="CC15" s="3">
        <v>11316.75</v>
      </c>
      <c r="CD15" s="3">
        <v>13925.6</v>
      </c>
      <c r="CE15" s="3">
        <v>14219.39</v>
      </c>
      <c r="CF15" s="3">
        <v>16431.330000000002</v>
      </c>
      <c r="CG15" s="3">
        <v>18388.48</v>
      </c>
      <c r="CH15" s="3">
        <v>19793.810000000001</v>
      </c>
      <c r="CI15" s="3">
        <v>22736.93</v>
      </c>
      <c r="CJ15" s="3">
        <v>21646</v>
      </c>
      <c r="CK15" s="3">
        <v>21445.46</v>
      </c>
      <c r="CL15" s="3">
        <v>19740.900000000001</v>
      </c>
      <c r="CM15" s="3">
        <v>17390.27</v>
      </c>
      <c r="CN15" s="3">
        <v>17289.18</v>
      </c>
      <c r="CO15" s="3">
        <v>18708.05</v>
      </c>
      <c r="CP15" s="3">
        <v>19643.66</v>
      </c>
      <c r="CQ15" s="3">
        <v>21753.83</v>
      </c>
      <c r="CR15" s="3">
        <v>15696.69</v>
      </c>
      <c r="CS15" s="3">
        <v>16233.75</v>
      </c>
      <c r="CT15" s="3">
        <v>16616.2</v>
      </c>
      <c r="CU15" s="3">
        <v>13926.81</v>
      </c>
      <c r="CV15" s="3">
        <v>15889.54</v>
      </c>
      <c r="CW15" s="3">
        <v>18288.88</v>
      </c>
      <c r="CX15" s="3">
        <v>17227.95</v>
      </c>
      <c r="CY15" s="3">
        <v>14355.26</v>
      </c>
      <c r="CZ15" s="3">
        <v>13725.35</v>
      </c>
      <c r="DA15" s="3">
        <v>13296.39</v>
      </c>
      <c r="DB15" s="3">
        <v>14586.59</v>
      </c>
      <c r="DC15" s="3">
        <v>13703.17</v>
      </c>
      <c r="DD15" s="3">
        <v>18597.87</v>
      </c>
      <c r="DE15" s="3">
        <v>17625.75</v>
      </c>
      <c r="DF15" s="3">
        <v>18449.57</v>
      </c>
      <c r="DG15" s="3">
        <v>16143.710000000001</v>
      </c>
      <c r="DH15" s="3">
        <v>20122.650000000001</v>
      </c>
      <c r="DI15" s="3">
        <v>19890.55</v>
      </c>
      <c r="DJ15" s="3">
        <v>18742.46</v>
      </c>
      <c r="DK15" s="3">
        <v>15609.59</v>
      </c>
      <c r="DL15" s="3">
        <v>15142.630000000001</v>
      </c>
      <c r="DM15" s="3">
        <v>14713.02</v>
      </c>
      <c r="DN15" s="3">
        <v>15072.380000000001</v>
      </c>
      <c r="DO15" s="3">
        <v>16096.15</v>
      </c>
      <c r="DP15" s="3">
        <v>11382.68</v>
      </c>
      <c r="DQ15" s="3">
        <v>12367.19</v>
      </c>
      <c r="DR15" s="3">
        <v>13456.44</v>
      </c>
      <c r="DS15" s="3">
        <v>15751.92</v>
      </c>
      <c r="DT15" s="3">
        <v>16736.420000000002</v>
      </c>
      <c r="DU15" s="3">
        <v>16254.470000000001</v>
      </c>
      <c r="DV15" s="3">
        <v>15418.27</v>
      </c>
      <c r="DW15" s="3">
        <v>16230.53</v>
      </c>
      <c r="DX15" s="3">
        <v>16508.36</v>
      </c>
      <c r="DY15" s="3">
        <v>25647.5</v>
      </c>
      <c r="DZ15" s="3">
        <v>28527.260000000002</v>
      </c>
      <c r="EA15" s="3">
        <v>28027.43</v>
      </c>
      <c r="EB15" s="3">
        <v>34741.99</v>
      </c>
      <c r="EC15" s="3">
        <v>32679.170000000002</v>
      </c>
      <c r="ED15" s="3">
        <v>38508.1</v>
      </c>
      <c r="EE15" s="3">
        <v>37407.440000000002</v>
      </c>
      <c r="EF15" s="3">
        <v>37013.020000000004</v>
      </c>
      <c r="EG15" s="3">
        <v>39213.46</v>
      </c>
      <c r="EH15" s="3">
        <v>30702.33</v>
      </c>
      <c r="EI15" s="3">
        <v>26872.240000000002</v>
      </c>
      <c r="EJ15" s="3">
        <v>29077.21</v>
      </c>
      <c r="EK15" s="3">
        <v>33723.480000000003</v>
      </c>
      <c r="EL15" s="3">
        <v>33560.58</v>
      </c>
      <c r="EM15" s="3">
        <v>31183.98</v>
      </c>
      <c r="EN15" s="3">
        <v>33311.270000000004</v>
      </c>
      <c r="EO15" s="3">
        <v>34418.67</v>
      </c>
      <c r="EP15" s="3">
        <v>26982.09</v>
      </c>
      <c r="EQ15" s="3">
        <v>24396.25</v>
      </c>
      <c r="ER15" s="3">
        <v>18311.12</v>
      </c>
      <c r="ES15" s="3">
        <v>21184.3</v>
      </c>
      <c r="ET15" s="3">
        <v>21429.14</v>
      </c>
      <c r="EU15" s="3">
        <v>27767.88</v>
      </c>
      <c r="EV15" s="3">
        <v>30223.66</v>
      </c>
      <c r="EW15" s="3">
        <v>34281.61</v>
      </c>
      <c r="EX15" s="3">
        <v>33508.239999999998</v>
      </c>
      <c r="EY15" s="3">
        <v>35673.67</v>
      </c>
      <c r="EZ15" s="3">
        <v>36418.590000000004</v>
      </c>
      <c r="FA15" s="3">
        <v>35736.33</v>
      </c>
      <c r="FB15" s="3">
        <v>39605.32</v>
      </c>
      <c r="FC15" s="3">
        <v>53073.71</v>
      </c>
      <c r="FD15" s="3">
        <v>57041.1</v>
      </c>
      <c r="FE15" s="3">
        <v>60362.090000000004</v>
      </c>
      <c r="FF15" s="3">
        <v>55750.53</v>
      </c>
      <c r="FG15" s="3">
        <v>52634.25</v>
      </c>
      <c r="FH15" s="3">
        <v>60197.89</v>
      </c>
      <c r="FI15" s="3">
        <v>63165.03</v>
      </c>
      <c r="FJ15" s="3">
        <v>55913.96</v>
      </c>
      <c r="FK15" s="3">
        <v>48404.36</v>
      </c>
      <c r="FL15" s="3">
        <v>52332.79</v>
      </c>
      <c r="FM15" s="3">
        <v>56712.520000000004</v>
      </c>
      <c r="FN15" s="3">
        <v>71199.63</v>
      </c>
      <c r="FO15" s="3">
        <v>74161.25</v>
      </c>
      <c r="FP15" s="3">
        <v>80561.63</v>
      </c>
      <c r="FQ15" s="3">
        <v>82303.13</v>
      </c>
      <c r="FR15" s="3">
        <v>77184.69</v>
      </c>
      <c r="FS15" s="3">
        <v>78154.38</v>
      </c>
      <c r="FT15" s="3">
        <v>78754.19</v>
      </c>
      <c r="FU15" s="3">
        <v>88514.5</v>
      </c>
      <c r="FV15" s="3">
        <v>87755.06</v>
      </c>
      <c r="FW15" s="3">
        <v>92298.06</v>
      </c>
      <c r="FX15" s="3">
        <v>101009.60000000001</v>
      </c>
      <c r="FY15" s="3">
        <v>93751.19</v>
      </c>
      <c r="FZ15" s="3">
        <v>100973.3</v>
      </c>
      <c r="GA15" s="3">
        <v>98827.13</v>
      </c>
      <c r="GB15" s="3">
        <v>85671.06</v>
      </c>
      <c r="GC15" s="3">
        <v>79063.5</v>
      </c>
      <c r="GD15" s="3">
        <v>88906.63</v>
      </c>
      <c r="GE15" s="3">
        <v>81771.19</v>
      </c>
      <c r="GF15" s="3">
        <v>93111.5</v>
      </c>
      <c r="GG15" s="3">
        <v>102196.6</v>
      </c>
      <c r="GH15" s="3">
        <v>96745.5</v>
      </c>
      <c r="GI15" s="3">
        <v>102872.3</v>
      </c>
      <c r="GJ15" s="3">
        <v>107284.1</v>
      </c>
      <c r="GK15" s="3">
        <v>111714.3</v>
      </c>
      <c r="GL15" s="3">
        <v>114969.2</v>
      </c>
      <c r="GM15" s="3">
        <v>107700</v>
      </c>
      <c r="GN15" s="3">
        <v>113590.40000000001</v>
      </c>
      <c r="GO15" s="3">
        <v>110837.3</v>
      </c>
      <c r="GP15" s="3">
        <v>118342.3</v>
      </c>
      <c r="GQ15" s="3">
        <v>120124.1</v>
      </c>
      <c r="GR15" s="3">
        <v>121133.3</v>
      </c>
      <c r="GS15" s="3">
        <v>113692.3</v>
      </c>
      <c r="GT15" s="3">
        <v>120880.40000000001</v>
      </c>
      <c r="GU15" s="3">
        <v>126416.2</v>
      </c>
      <c r="GV15" s="3">
        <v>139887.6</v>
      </c>
      <c r="GW15" s="3">
        <v>129778.8</v>
      </c>
      <c r="GX15" s="3">
        <v>144416.4</v>
      </c>
      <c r="GY15" s="3">
        <v>166019.9</v>
      </c>
      <c r="GZ15" s="3">
        <v>180172.9</v>
      </c>
      <c r="HA15" s="3">
        <v>182214.39999999999</v>
      </c>
      <c r="HB15" s="3">
        <v>176449.30000000002</v>
      </c>
      <c r="HC15" s="3">
        <v>166299.6</v>
      </c>
      <c r="HD15" s="3">
        <v>155364.4</v>
      </c>
      <c r="HE15" s="3">
        <v>138225</v>
      </c>
      <c r="HF15" s="3">
        <v>144391.20000000001</v>
      </c>
      <c r="HG15" s="3">
        <v>149356.4</v>
      </c>
      <c r="HH15" s="3">
        <v>147851.5</v>
      </c>
      <c r="HI15" s="3">
        <v>156648.6</v>
      </c>
      <c r="HJ15" s="3">
        <v>148692.30000000002</v>
      </c>
      <c r="HK15" s="3">
        <v>136179.29999999999</v>
      </c>
      <c r="HL15" s="3">
        <v>156792.4</v>
      </c>
      <c r="HM15" s="3">
        <v>144476.5</v>
      </c>
      <c r="HN15" s="3">
        <v>144785.60000000001</v>
      </c>
      <c r="HO15" s="3">
        <v>176540.1</v>
      </c>
      <c r="HP15" s="3">
        <v>172082.1</v>
      </c>
      <c r="HQ15" s="3">
        <v>199949.4</v>
      </c>
      <c r="HR15" s="3">
        <v>199884.1</v>
      </c>
      <c r="HS15" s="3">
        <v>200177.6</v>
      </c>
      <c r="HT15" s="3">
        <v>247418.6</v>
      </c>
      <c r="HU15" s="3">
        <v>242278.39999999999</v>
      </c>
      <c r="HV15" s="3">
        <v>232016.9</v>
      </c>
      <c r="HW15" s="3">
        <v>293043.8</v>
      </c>
      <c r="HX15" s="3">
        <v>314890.40000000002</v>
      </c>
    </row>
    <row r="16" spans="3:232" ht="16.5" x14ac:dyDescent="0.3">
      <c r="C16" s="5" t="s">
        <v>8</v>
      </c>
      <c r="D16" s="3" t="s">
        <v>0</v>
      </c>
      <c r="E16" s="3" t="s">
        <v>0</v>
      </c>
      <c r="F16" s="3" t="s">
        <v>0</v>
      </c>
      <c r="G16" s="3" t="s">
        <v>0</v>
      </c>
      <c r="H16" s="3" t="s">
        <v>0</v>
      </c>
      <c r="I16" s="3" t="s">
        <v>0</v>
      </c>
      <c r="J16" s="3">
        <v>1.5052000000000001</v>
      </c>
      <c r="K16" s="3">
        <v>1.4896</v>
      </c>
      <c r="L16" s="3">
        <v>2.4792000000000001</v>
      </c>
      <c r="M16" s="3">
        <v>2.3385000000000002</v>
      </c>
      <c r="N16" s="3">
        <v>4.0417000000000005</v>
      </c>
      <c r="O16" s="3">
        <v>5.3906000000000001</v>
      </c>
      <c r="P16" s="3">
        <v>4.125</v>
      </c>
      <c r="Q16" s="3">
        <v>4.75</v>
      </c>
      <c r="R16" s="3">
        <v>4.9583000000000004</v>
      </c>
      <c r="S16" s="3">
        <v>6.4167000000000005</v>
      </c>
      <c r="T16" s="3">
        <v>7.0833000000000004</v>
      </c>
      <c r="U16" s="3">
        <v>7.9583000000000004</v>
      </c>
      <c r="V16" s="3">
        <v>7.3437000000000001</v>
      </c>
      <c r="W16" s="3">
        <v>16.458300000000001</v>
      </c>
      <c r="X16" s="3">
        <v>17.968700000000002</v>
      </c>
      <c r="Y16" s="3">
        <v>17.648400000000002</v>
      </c>
      <c r="Z16" s="3">
        <v>18.854200000000002</v>
      </c>
      <c r="AA16" s="3">
        <v>21.083300000000001</v>
      </c>
      <c r="AB16" s="3">
        <v>36.104100000000003</v>
      </c>
      <c r="AC16" s="3">
        <v>55.385400000000004</v>
      </c>
      <c r="AD16" s="3">
        <v>58.468700000000005</v>
      </c>
      <c r="AE16" s="3">
        <v>64.0625</v>
      </c>
      <c r="AF16" s="3">
        <v>74.8125</v>
      </c>
      <c r="AG16" s="3">
        <v>84.125</v>
      </c>
      <c r="AH16" s="3">
        <v>59.375</v>
      </c>
      <c r="AI16" s="3">
        <v>58.031200000000005</v>
      </c>
      <c r="AJ16" s="3">
        <v>50.781200000000005</v>
      </c>
      <c r="AK16" s="3">
        <v>64.25</v>
      </c>
      <c r="AL16" s="3">
        <v>80.75</v>
      </c>
      <c r="AM16" s="3">
        <v>70.625</v>
      </c>
      <c r="AN16" s="3">
        <v>90.4375</v>
      </c>
      <c r="AO16" s="3">
        <v>83.5</v>
      </c>
      <c r="AP16" s="3">
        <v>61.6875</v>
      </c>
      <c r="AQ16" s="3">
        <v>68.875</v>
      </c>
      <c r="AR16" s="3">
        <v>66.25</v>
      </c>
      <c r="AS16" s="3">
        <v>55.1875</v>
      </c>
      <c r="AT16" s="3">
        <v>46.5</v>
      </c>
      <c r="AU16" s="3">
        <v>37.125</v>
      </c>
      <c r="AV16" s="3">
        <v>30</v>
      </c>
      <c r="AW16" s="3">
        <v>39.625</v>
      </c>
      <c r="AX16" s="3">
        <v>38.4375</v>
      </c>
      <c r="AY16" s="3">
        <v>35.625</v>
      </c>
      <c r="AZ16" s="3">
        <v>26.9375</v>
      </c>
      <c r="BA16" s="3">
        <v>15.5625</v>
      </c>
      <c r="BB16" s="3">
        <v>20.125</v>
      </c>
      <c r="BC16" s="3">
        <v>10.1875</v>
      </c>
      <c r="BD16" s="3">
        <v>10</v>
      </c>
      <c r="BE16" s="3">
        <v>15.270000000000001</v>
      </c>
      <c r="BF16" s="3">
        <v>17.220000000000002</v>
      </c>
      <c r="BG16" s="3">
        <v>14.15</v>
      </c>
      <c r="BH16" s="3">
        <v>12.25</v>
      </c>
      <c r="BI16" s="3">
        <v>9.1900000000000013</v>
      </c>
      <c r="BJ16" s="3">
        <v>5.9700000000000006</v>
      </c>
      <c r="BK16" s="3">
        <v>7.0500000000000007</v>
      </c>
      <c r="BL16" s="3">
        <v>11.15</v>
      </c>
      <c r="BM16" s="3">
        <v>10.9</v>
      </c>
      <c r="BN16" s="3">
        <v>14.22</v>
      </c>
      <c r="BO16" s="3">
        <v>14.100000000000001</v>
      </c>
      <c r="BP16" s="3">
        <v>14.3</v>
      </c>
      <c r="BQ16" s="3">
        <v>16.18</v>
      </c>
      <c r="BR16" s="3">
        <v>18.91</v>
      </c>
      <c r="BS16" s="3">
        <v>16.25</v>
      </c>
      <c r="BT16" s="3">
        <v>14.33</v>
      </c>
      <c r="BU16" s="3">
        <v>15.14</v>
      </c>
      <c r="BV16" s="3">
        <v>17.010000000000002</v>
      </c>
      <c r="BW16" s="3">
        <v>18.57</v>
      </c>
      <c r="BX16" s="3">
        <v>23.35</v>
      </c>
      <c r="BY16" s="3">
        <v>18.86</v>
      </c>
      <c r="BZ16" s="3">
        <v>22.080000000000002</v>
      </c>
      <c r="CA16" s="3">
        <v>22.01</v>
      </c>
      <c r="CB16" s="3">
        <v>27.18</v>
      </c>
      <c r="CC16" s="3">
        <v>28.89</v>
      </c>
      <c r="CD16" s="3">
        <v>35.550000000000004</v>
      </c>
      <c r="CE16" s="3">
        <v>36.300000000000004</v>
      </c>
      <c r="CF16" s="3">
        <v>41.39</v>
      </c>
      <c r="CG16" s="3">
        <v>46.32</v>
      </c>
      <c r="CH16" s="3">
        <v>49.86</v>
      </c>
      <c r="CI16" s="3">
        <v>56.690000000000005</v>
      </c>
      <c r="CJ16" s="3">
        <v>53.970000000000006</v>
      </c>
      <c r="CK16" s="3">
        <v>53.470000000000006</v>
      </c>
      <c r="CL16" s="3">
        <v>49.22</v>
      </c>
      <c r="CM16" s="3">
        <v>43.010000000000005</v>
      </c>
      <c r="CN16" s="3">
        <v>42.760000000000005</v>
      </c>
      <c r="CO16" s="3">
        <v>46.190000000000005</v>
      </c>
      <c r="CP16" s="3">
        <v>48.5</v>
      </c>
      <c r="CQ16" s="3">
        <v>53.71</v>
      </c>
      <c r="CR16" s="3">
        <v>38.580000000000005</v>
      </c>
      <c r="CS16" s="3">
        <v>39.9</v>
      </c>
      <c r="CT16" s="3">
        <v>40.840000000000003</v>
      </c>
      <c r="CU16" s="3">
        <v>34.130000000000003</v>
      </c>
      <c r="CV16" s="3">
        <v>38.940000000000005</v>
      </c>
      <c r="CW16" s="3">
        <v>44.82</v>
      </c>
      <c r="CX16" s="3">
        <v>42.22</v>
      </c>
      <c r="CY16" s="3">
        <v>35.18</v>
      </c>
      <c r="CZ16" s="3">
        <v>33.43</v>
      </c>
      <c r="DA16" s="3">
        <v>32.36</v>
      </c>
      <c r="DB16" s="3">
        <v>35.5</v>
      </c>
      <c r="DC16" s="3">
        <v>33.35</v>
      </c>
      <c r="DD16" s="3">
        <v>45.150000000000006</v>
      </c>
      <c r="DE16" s="3">
        <v>42.79</v>
      </c>
      <c r="DF16" s="3">
        <v>44.79</v>
      </c>
      <c r="DG16" s="3">
        <v>38.950000000000003</v>
      </c>
      <c r="DH16" s="3">
        <v>48.550000000000004</v>
      </c>
      <c r="DI16" s="3">
        <v>47.99</v>
      </c>
      <c r="DJ16" s="3">
        <v>45.22</v>
      </c>
      <c r="DK16" s="3">
        <v>37.440000000000005</v>
      </c>
      <c r="DL16" s="3">
        <v>36.32</v>
      </c>
      <c r="DM16" s="3">
        <v>35.21</v>
      </c>
      <c r="DN16" s="3">
        <v>36.07</v>
      </c>
      <c r="DO16" s="3">
        <v>38.520000000000003</v>
      </c>
      <c r="DP16" s="3">
        <v>27.17</v>
      </c>
      <c r="DQ16" s="3">
        <v>29.520000000000003</v>
      </c>
      <c r="DR16" s="3">
        <v>32.120000000000005</v>
      </c>
      <c r="DS16" s="3">
        <v>38.24</v>
      </c>
      <c r="DT16" s="3">
        <v>40.630000000000003</v>
      </c>
      <c r="DU16" s="3">
        <v>39.46</v>
      </c>
      <c r="DV16" s="3">
        <v>37.43</v>
      </c>
      <c r="DW16" s="3">
        <v>39.14</v>
      </c>
      <c r="DX16" s="3">
        <v>39.81</v>
      </c>
      <c r="DY16" s="3">
        <v>62.601000000000006</v>
      </c>
      <c r="DZ16" s="3">
        <v>69.63000000000001</v>
      </c>
      <c r="EA16" s="3">
        <v>68.41</v>
      </c>
      <c r="EB16" s="3">
        <v>84.039900000000003</v>
      </c>
      <c r="EC16" s="3">
        <v>79.05</v>
      </c>
      <c r="ED16" s="3">
        <v>93.15</v>
      </c>
      <c r="EE16" s="3">
        <v>90.100000000000009</v>
      </c>
      <c r="EF16" s="3">
        <v>89.15</v>
      </c>
      <c r="EG16" s="3">
        <v>94.45</v>
      </c>
      <c r="EH16" s="3">
        <v>73.95</v>
      </c>
      <c r="EI16" s="3">
        <v>64.47</v>
      </c>
      <c r="EJ16" s="3">
        <v>69.760000000000005</v>
      </c>
      <c r="EK16" s="3">
        <v>80.740000000000009</v>
      </c>
      <c r="EL16" s="3">
        <v>80.350000000000009</v>
      </c>
      <c r="EM16" s="3">
        <v>74.66</v>
      </c>
      <c r="EN16" s="3">
        <v>78.210000000000008</v>
      </c>
      <c r="EO16" s="3">
        <v>80.81</v>
      </c>
      <c r="EP16" s="3">
        <v>63.35</v>
      </c>
      <c r="EQ16" s="3">
        <v>56.89</v>
      </c>
      <c r="ER16" s="3">
        <v>42.7</v>
      </c>
      <c r="ES16" s="3">
        <v>49.400000000000006</v>
      </c>
      <c r="ET16" s="3">
        <v>50</v>
      </c>
      <c r="EU16" s="3">
        <v>64.790000000000006</v>
      </c>
      <c r="EV16" s="3">
        <v>70.52000000000001</v>
      </c>
      <c r="EW16" s="3">
        <v>79.790000000000006</v>
      </c>
      <c r="EX16" s="3">
        <v>77.990000000000009</v>
      </c>
      <c r="EY16" s="3">
        <v>83.03</v>
      </c>
      <c r="EZ16" s="3">
        <v>84.34</v>
      </c>
      <c r="FA16" s="3">
        <v>82.76</v>
      </c>
      <c r="FB16" s="3">
        <v>91.72</v>
      </c>
      <c r="FC16" s="3">
        <v>122.57700000000001</v>
      </c>
      <c r="FD16" s="3">
        <v>131.74</v>
      </c>
      <c r="FE16" s="3">
        <v>139.41</v>
      </c>
      <c r="FF16" s="3">
        <v>125.41000000000001</v>
      </c>
      <c r="FG16" s="3">
        <v>118.4</v>
      </c>
      <c r="FH16" s="3">
        <v>135.12</v>
      </c>
      <c r="FI16" s="3">
        <v>141.73000000000002</v>
      </c>
      <c r="FJ16" s="3">
        <v>125.46000000000001</v>
      </c>
      <c r="FK16" s="3">
        <v>108.61</v>
      </c>
      <c r="FL16" s="3">
        <v>116.86</v>
      </c>
      <c r="FM16" s="3">
        <v>126.64</v>
      </c>
      <c r="FN16" s="3">
        <v>158.99</v>
      </c>
      <c r="FO16" s="3">
        <v>165.23000000000002</v>
      </c>
      <c r="FP16" s="3">
        <v>179.49</v>
      </c>
      <c r="FQ16" s="3">
        <v>183.37</v>
      </c>
      <c r="FR16" s="3">
        <v>171.14000000000001</v>
      </c>
      <c r="FS16" s="3">
        <v>173.29000000000002</v>
      </c>
      <c r="FT16" s="3">
        <v>174.62</v>
      </c>
      <c r="FU16" s="3">
        <v>195.81</v>
      </c>
      <c r="FV16" s="3">
        <v>194.13</v>
      </c>
      <c r="FW16" s="3">
        <v>204.18</v>
      </c>
      <c r="FX16" s="3">
        <v>222.52</v>
      </c>
      <c r="FY16" s="3">
        <v>206.53</v>
      </c>
      <c r="FZ16" s="3">
        <v>222.44</v>
      </c>
      <c r="GA16" s="3">
        <v>217.32000000000002</v>
      </c>
      <c r="GB16" s="3">
        <v>188.39000000000001</v>
      </c>
      <c r="GC16" s="3">
        <v>173.86</v>
      </c>
      <c r="GD16" s="3">
        <v>195.37</v>
      </c>
      <c r="GE16" s="3">
        <v>179.69</v>
      </c>
      <c r="GF16" s="3">
        <v>204.61</v>
      </c>
      <c r="GG16" s="3">
        <v>226.85000000000002</v>
      </c>
      <c r="GH16" s="3">
        <v>214.75</v>
      </c>
      <c r="GI16" s="3">
        <v>228.35000000000002</v>
      </c>
      <c r="GJ16" s="3">
        <v>237.32000000000002</v>
      </c>
      <c r="GK16" s="3">
        <v>247.12</v>
      </c>
      <c r="GL16" s="3">
        <v>254.32000000000002</v>
      </c>
      <c r="GM16" s="3">
        <v>238.24</v>
      </c>
      <c r="GN16" s="3">
        <v>251.27</v>
      </c>
      <c r="GO16" s="3">
        <v>245.18</v>
      </c>
      <c r="GP16" s="3">
        <v>260.34989999999999</v>
      </c>
      <c r="GQ16" s="3">
        <v>264.26980000000003</v>
      </c>
      <c r="GR16" s="3">
        <v>266.49</v>
      </c>
      <c r="GS16" s="3">
        <v>249.74</v>
      </c>
      <c r="GT16" s="3">
        <v>265.52980000000002</v>
      </c>
      <c r="GU16" s="3">
        <v>277.68990000000002</v>
      </c>
      <c r="GV16" s="3">
        <v>306.09989999999999</v>
      </c>
      <c r="GW16" s="3">
        <v>283.98</v>
      </c>
      <c r="GX16" s="3">
        <v>316.00980000000004</v>
      </c>
      <c r="GY16" s="3">
        <v>362.70000000000005</v>
      </c>
      <c r="GZ16" s="3">
        <v>393.61990000000003</v>
      </c>
      <c r="HA16" s="3">
        <v>398.07980000000003</v>
      </c>
      <c r="HB16" s="3">
        <v>384.20000000000005</v>
      </c>
      <c r="HC16" s="3">
        <v>362.09989999999999</v>
      </c>
      <c r="HD16" s="3">
        <v>338.28980000000001</v>
      </c>
      <c r="HE16" s="3">
        <v>300.37990000000002</v>
      </c>
      <c r="HF16" s="3">
        <v>313.77980000000002</v>
      </c>
      <c r="HG16" s="3">
        <v>324.56980000000004</v>
      </c>
      <c r="HH16" s="3">
        <v>320</v>
      </c>
      <c r="HI16" s="3">
        <v>339.03980000000001</v>
      </c>
      <c r="HJ16" s="3">
        <v>321.81980000000004</v>
      </c>
      <c r="HK16" s="3">
        <v>294.11990000000003</v>
      </c>
      <c r="HL16" s="3">
        <v>338.63990000000001</v>
      </c>
      <c r="HM16" s="3">
        <v>312.04000000000002</v>
      </c>
      <c r="HN16" s="3">
        <v>311.78000000000003</v>
      </c>
      <c r="HO16" s="3">
        <v>380.15989999999999</v>
      </c>
      <c r="HP16" s="3">
        <v>370.56010000000003</v>
      </c>
      <c r="HQ16" s="3">
        <v>429.37010000000004</v>
      </c>
      <c r="HR16" s="3">
        <v>429.23</v>
      </c>
      <c r="HS16" s="3">
        <v>429.86010000000005</v>
      </c>
      <c r="HT16" s="3">
        <v>529</v>
      </c>
      <c r="HU16" s="3">
        <v>518.01</v>
      </c>
      <c r="HV16" s="3">
        <v>496.07010000000002</v>
      </c>
      <c r="HW16" s="3">
        <v>626.55000000000007</v>
      </c>
      <c r="HX16" s="3">
        <v>673.26</v>
      </c>
    </row>
    <row r="17" spans="3:232" ht="16.5" x14ac:dyDescent="0.3">
      <c r="C17" s="5" t="s">
        <v>14</v>
      </c>
      <c r="D17" s="3"/>
      <c r="E17" s="3"/>
      <c r="F17" s="3"/>
      <c r="G17" s="3"/>
      <c r="H17" s="3"/>
      <c r="I17" s="3"/>
      <c r="J17" s="3">
        <v>1</v>
      </c>
      <c r="K17" s="3">
        <f>K18/J18*J17</f>
        <v>0.98959146500130113</v>
      </c>
      <c r="L17" s="3">
        <f t="shared" ref="L17:BW17" si="0">L18/K18*K17</f>
        <v>1.6471506635441064</v>
      </c>
      <c r="M17" s="3">
        <f t="shared" si="0"/>
        <v>1.5536039552432996</v>
      </c>
      <c r="N17" s="3">
        <f t="shared" si="0"/>
        <v>2.6851418162893572</v>
      </c>
      <c r="O17" s="3">
        <f t="shared" si="0"/>
        <v>3.5814467863648187</v>
      </c>
      <c r="P17" s="3">
        <f t="shared" si="0"/>
        <v>2.7405672651574293</v>
      </c>
      <c r="Q17" s="3">
        <f t="shared" si="0"/>
        <v>3.1557377049180326</v>
      </c>
      <c r="R17" s="3">
        <f t="shared" si="0"/>
        <v>3.2941712204007283</v>
      </c>
      <c r="S17" s="3">
        <f t="shared" si="0"/>
        <v>4.2630757220921156</v>
      </c>
      <c r="T17" s="3">
        <f t="shared" si="0"/>
        <v>4.705958886286755</v>
      </c>
      <c r="U17" s="3">
        <f t="shared" si="0"/>
        <v>5.2872755659640909</v>
      </c>
      <c r="V17" s="3">
        <f t="shared" si="0"/>
        <v>4.8790007806401254</v>
      </c>
      <c r="W17" s="3">
        <f t="shared" si="0"/>
        <v>10.934556336195682</v>
      </c>
      <c r="X17" s="3">
        <f t="shared" si="0"/>
        <v>11.937939110070259</v>
      </c>
      <c r="Y17" s="3">
        <f t="shared" si="0"/>
        <v>11.72521467603435</v>
      </c>
      <c r="Z17" s="3">
        <f t="shared" si="0"/>
        <v>12.526281550871714</v>
      </c>
      <c r="AA17" s="3">
        <f t="shared" si="0"/>
        <v>14.007285974499089</v>
      </c>
      <c r="AB17" s="3">
        <f t="shared" si="0"/>
        <v>23.98672911787666</v>
      </c>
      <c r="AC17" s="3">
        <f t="shared" si="0"/>
        <v>36.796643247462917</v>
      </c>
      <c r="AD17" s="3">
        <f t="shared" si="0"/>
        <v>38.845173041894348</v>
      </c>
      <c r="AE17" s="3">
        <f t="shared" si="0"/>
        <v>42.561540463179803</v>
      </c>
      <c r="AF17" s="3">
        <f t="shared" si="0"/>
        <v>49.703486859224554</v>
      </c>
      <c r="AG17" s="3">
        <f t="shared" si="0"/>
        <v>55.890450169138674</v>
      </c>
      <c r="AH17" s="3">
        <f t="shared" si="0"/>
        <v>39.44717668488159</v>
      </c>
      <c r="AI17" s="3">
        <f t="shared" si="0"/>
        <v>38.554514702055677</v>
      </c>
      <c r="AJ17" s="3">
        <f t="shared" si="0"/>
        <v>33.737704918032776</v>
      </c>
      <c r="AK17" s="3">
        <f t="shared" si="0"/>
        <v>42.686052563101732</v>
      </c>
      <c r="AL17" s="3">
        <f t="shared" si="0"/>
        <v>53.648191517043962</v>
      </c>
      <c r="AM17" s="3">
        <f t="shared" si="0"/>
        <v>46.921415560759819</v>
      </c>
      <c r="AN17" s="3">
        <f t="shared" si="0"/>
        <v>60.084309133489448</v>
      </c>
      <c r="AO17" s="3">
        <f t="shared" si="0"/>
        <v>55.47527972937808</v>
      </c>
      <c r="AP17" s="3">
        <f t="shared" si="0"/>
        <v>40.983606557377044</v>
      </c>
      <c r="AQ17" s="3">
        <f t="shared" si="0"/>
        <v>45.758782201405147</v>
      </c>
      <c r="AR17" s="3">
        <f t="shared" si="0"/>
        <v>44.014832162373139</v>
      </c>
      <c r="AS17" s="3">
        <f t="shared" si="0"/>
        <v>36.665105386416855</v>
      </c>
      <c r="AT17" s="3">
        <f t="shared" si="0"/>
        <v>30.893442622950818</v>
      </c>
      <c r="AU17" s="3">
        <f t="shared" si="0"/>
        <v>24.66484517304189</v>
      </c>
      <c r="AV17" s="3">
        <f t="shared" si="0"/>
        <v>19.931173562321099</v>
      </c>
      <c r="AW17" s="3">
        <f t="shared" si="0"/>
        <v>26.325787145459273</v>
      </c>
      <c r="AX17" s="3">
        <f t="shared" si="0"/>
        <v>25.536950299245376</v>
      </c>
      <c r="AY17" s="3">
        <f t="shared" si="0"/>
        <v>23.668358053603953</v>
      </c>
      <c r="AZ17" s="3">
        <f t="shared" si="0"/>
        <v>17.896565183450427</v>
      </c>
      <c r="BA17" s="3">
        <f t="shared" si="0"/>
        <v>10.339318240957585</v>
      </c>
      <c r="BB17" s="3">
        <f t="shared" si="0"/>
        <v>13.370543845953682</v>
      </c>
      <c r="BC17" s="3">
        <f t="shared" si="0"/>
        <v>6.7682799895914645</v>
      </c>
      <c r="BD17" s="3">
        <f t="shared" si="0"/>
        <v>6.6437678896695278</v>
      </c>
      <c r="BE17" s="3">
        <f t="shared" si="0"/>
        <v>10.14493884985688</v>
      </c>
      <c r="BF17" s="3">
        <f t="shared" si="0"/>
        <v>11.440541243819931</v>
      </c>
      <c r="BG17" s="3">
        <f t="shared" si="0"/>
        <v>9.4008587041373914</v>
      </c>
      <c r="BH17" s="3">
        <f t="shared" si="0"/>
        <v>8.138563622170178</v>
      </c>
      <c r="BI17" s="3">
        <f t="shared" si="0"/>
        <v>6.1056466302367935</v>
      </c>
      <c r="BJ17" s="3">
        <f t="shared" si="0"/>
        <v>3.9663023679417115</v>
      </c>
      <c r="BK17" s="3">
        <f t="shared" si="0"/>
        <v>4.6838407494145189</v>
      </c>
      <c r="BL17" s="3">
        <f t="shared" si="0"/>
        <v>7.4077543585740298</v>
      </c>
      <c r="BM17" s="3">
        <f t="shared" si="0"/>
        <v>7.2417382253447817</v>
      </c>
      <c r="BN17" s="3">
        <f t="shared" si="0"/>
        <v>9.4474368982565675</v>
      </c>
      <c r="BO17" s="3">
        <f t="shared" si="0"/>
        <v>9.3676814988290378</v>
      </c>
      <c r="BP17" s="3">
        <f t="shared" si="0"/>
        <v>9.500520426749933</v>
      </c>
      <c r="BQ17" s="3">
        <f t="shared" si="0"/>
        <v>10.749544626593805</v>
      </c>
      <c r="BR17" s="3">
        <f t="shared" si="0"/>
        <v>12.563361956804576</v>
      </c>
      <c r="BS17" s="3">
        <f t="shared" si="0"/>
        <v>10.796122820712981</v>
      </c>
      <c r="BT17" s="3">
        <f t="shared" si="0"/>
        <v>9.5204267499349449</v>
      </c>
      <c r="BU17" s="3">
        <f t="shared" si="0"/>
        <v>10.058678116055164</v>
      </c>
      <c r="BV17" s="3">
        <f t="shared" si="0"/>
        <v>11.301066874837367</v>
      </c>
      <c r="BW17" s="3">
        <f t="shared" si="0"/>
        <v>12.337366640645328</v>
      </c>
      <c r="BX17" s="3">
        <f t="shared" ref="BX17:EI17" si="1">BX18/BW18*BW17</f>
        <v>15.513140775435854</v>
      </c>
      <c r="BY17" s="3">
        <f t="shared" si="1"/>
        <v>12.530054644808741</v>
      </c>
      <c r="BZ17" s="3">
        <f t="shared" si="1"/>
        <v>14.669398907103822</v>
      </c>
      <c r="CA17" s="3">
        <f t="shared" si="1"/>
        <v>14.622820712984646</v>
      </c>
      <c r="CB17" s="3">
        <f t="shared" si="1"/>
        <v>18.057637262555293</v>
      </c>
      <c r="CC17" s="3">
        <f t="shared" si="1"/>
        <v>19.193728857663281</v>
      </c>
      <c r="CD17" s="3">
        <f t="shared" si="1"/>
        <v>23.61852719229768</v>
      </c>
      <c r="CE17" s="3">
        <f t="shared" si="1"/>
        <v>24.116835805360395</v>
      </c>
      <c r="CF17" s="3">
        <f t="shared" si="1"/>
        <v>27.498438719750194</v>
      </c>
      <c r="CG17" s="3">
        <f t="shared" si="1"/>
        <v>30.773874577153265</v>
      </c>
      <c r="CH17" s="3">
        <f t="shared" si="1"/>
        <v>33.125683060109282</v>
      </c>
      <c r="CI17" s="3">
        <f t="shared" si="1"/>
        <v>37.663413999479566</v>
      </c>
      <c r="CJ17" s="3">
        <f t="shared" si="1"/>
        <v>35.85623211033046</v>
      </c>
      <c r="CK17" s="3">
        <f t="shared" si="1"/>
        <v>35.524069737184483</v>
      </c>
      <c r="CL17" s="3">
        <f t="shared" si="1"/>
        <v>32.700494405412435</v>
      </c>
      <c r="CM17" s="3">
        <f t="shared" si="1"/>
        <v>28.574681238615661</v>
      </c>
      <c r="CN17" s="3">
        <f t="shared" si="1"/>
        <v>28.408665105386415</v>
      </c>
      <c r="CO17" s="3">
        <f t="shared" si="1"/>
        <v>30.68748373666406</v>
      </c>
      <c r="CP17" s="3">
        <f t="shared" si="1"/>
        <v>32.222222222222214</v>
      </c>
      <c r="CQ17" s="3">
        <f t="shared" si="1"/>
        <v>35.683580536039543</v>
      </c>
      <c r="CR17" s="3">
        <f t="shared" si="1"/>
        <v>25.631537861046052</v>
      </c>
      <c r="CS17" s="3">
        <f t="shared" si="1"/>
        <v>26.508587041373922</v>
      </c>
      <c r="CT17" s="3">
        <f t="shared" si="1"/>
        <v>27.133099141295855</v>
      </c>
      <c r="CU17" s="3">
        <f t="shared" si="1"/>
        <v>22.675123601353103</v>
      </c>
      <c r="CV17" s="3">
        <f t="shared" si="1"/>
        <v>25.870673952641162</v>
      </c>
      <c r="CW17" s="3">
        <f t="shared" si="1"/>
        <v>29.777257351027838</v>
      </c>
      <c r="CX17" s="3">
        <f t="shared" si="1"/>
        <v>28.049830861306269</v>
      </c>
      <c r="CY17" s="3">
        <f t="shared" si="1"/>
        <v>23.372755659640905</v>
      </c>
      <c r="CZ17" s="3">
        <f t="shared" si="1"/>
        <v>22.209992193598747</v>
      </c>
      <c r="DA17" s="3">
        <f t="shared" si="1"/>
        <v>21.499089253187613</v>
      </c>
      <c r="DB17" s="3">
        <f t="shared" si="1"/>
        <v>23.585349986989332</v>
      </c>
      <c r="DC17" s="3">
        <f t="shared" si="1"/>
        <v>22.156908665105387</v>
      </c>
      <c r="DD17" s="3">
        <f t="shared" si="1"/>
        <v>29.996487119437944</v>
      </c>
      <c r="DE17" s="3">
        <f t="shared" si="1"/>
        <v>28.428571428571431</v>
      </c>
      <c r="DF17" s="3">
        <f t="shared" si="1"/>
        <v>29.757351027842837</v>
      </c>
      <c r="DG17" s="3">
        <f t="shared" si="1"/>
        <v>25.877439500390324</v>
      </c>
      <c r="DH17" s="3">
        <f t="shared" si="1"/>
        <v>32.255399427530577</v>
      </c>
      <c r="DI17" s="3">
        <f t="shared" si="1"/>
        <v>31.883294301327091</v>
      </c>
      <c r="DJ17" s="3">
        <f t="shared" si="1"/>
        <v>30.043065313557118</v>
      </c>
      <c r="DK17" s="3">
        <f t="shared" si="1"/>
        <v>24.874186833203225</v>
      </c>
      <c r="DL17" s="3">
        <f t="shared" si="1"/>
        <v>24.130106687483735</v>
      </c>
      <c r="DM17" s="3">
        <f t="shared" si="1"/>
        <v>23.392661982825917</v>
      </c>
      <c r="DN17" s="3">
        <f t="shared" si="1"/>
        <v>23.963960447567008</v>
      </c>
      <c r="DO17" s="3">
        <f t="shared" si="1"/>
        <v>25.591725214676035</v>
      </c>
      <c r="DP17" s="3">
        <f t="shared" si="1"/>
        <v>18.051001821493625</v>
      </c>
      <c r="DQ17" s="3">
        <f t="shared" si="1"/>
        <v>19.612282071298463</v>
      </c>
      <c r="DR17" s="3">
        <f t="shared" si="1"/>
        <v>21.339708561020036</v>
      </c>
      <c r="DS17" s="3">
        <f t="shared" si="1"/>
        <v>25.405672651574292</v>
      </c>
      <c r="DT17" s="3">
        <f t="shared" si="1"/>
        <v>26.993494665625818</v>
      </c>
      <c r="DU17" s="3">
        <f t="shared" si="1"/>
        <v>26.216237314597972</v>
      </c>
      <c r="DV17" s="3">
        <f t="shared" si="1"/>
        <v>24.867551392141557</v>
      </c>
      <c r="DW17" s="3">
        <f t="shared" si="1"/>
        <v>26.003642987249545</v>
      </c>
      <c r="DX17" s="3">
        <f t="shared" si="1"/>
        <v>26.448737965131407</v>
      </c>
      <c r="DY17" s="3">
        <f t="shared" si="1"/>
        <v>41.59055425448868</v>
      </c>
      <c r="DZ17" s="3">
        <f t="shared" si="1"/>
        <v>46.260343481654957</v>
      </c>
      <c r="EA17" s="3">
        <f t="shared" si="1"/>
        <v>45.449908925318759</v>
      </c>
      <c r="EB17" s="3">
        <f t="shared" si="1"/>
        <v>55.833983866770744</v>
      </c>
      <c r="EC17" s="3">
        <f t="shared" si="1"/>
        <v>52.51873536299766</v>
      </c>
      <c r="ED17" s="3">
        <f t="shared" si="1"/>
        <v>61.886416861826696</v>
      </c>
      <c r="EE17" s="3">
        <f t="shared" si="1"/>
        <v>59.860135310954981</v>
      </c>
      <c r="EF17" s="3">
        <f t="shared" si="1"/>
        <v>59.228987769971368</v>
      </c>
      <c r="EG17" s="3">
        <f t="shared" si="1"/>
        <v>62.750195160031225</v>
      </c>
      <c r="EH17" s="3">
        <f t="shared" si="1"/>
        <v>49.13049700754619</v>
      </c>
      <c r="EI17" s="3">
        <f t="shared" si="1"/>
        <v>42.832162373145984</v>
      </c>
      <c r="EJ17" s="3">
        <f t="shared" ref="EJ17:GU17" si="2">EJ18/EI18*EI17</f>
        <v>46.346734322144165</v>
      </c>
      <c r="EK17" s="3">
        <f t="shared" si="2"/>
        <v>53.641556075982322</v>
      </c>
      <c r="EL17" s="3">
        <f t="shared" si="2"/>
        <v>53.382513661202204</v>
      </c>
      <c r="EM17" s="3">
        <f t="shared" si="2"/>
        <v>49.602133749674742</v>
      </c>
      <c r="EN17" s="3">
        <f t="shared" si="2"/>
        <v>51.96070778037992</v>
      </c>
      <c r="EO17" s="3">
        <f t="shared" si="2"/>
        <v>53.688004163414</v>
      </c>
      <c r="EP17" s="3">
        <f t="shared" si="2"/>
        <v>42.08808222742649</v>
      </c>
      <c r="EQ17" s="3">
        <f t="shared" si="2"/>
        <v>37.796252927400474</v>
      </c>
      <c r="ER17" s="3">
        <f t="shared" si="2"/>
        <v>28.368852459016395</v>
      </c>
      <c r="ES17" s="3">
        <f t="shared" si="2"/>
        <v>32.820062451209999</v>
      </c>
      <c r="ET17" s="3">
        <f t="shared" si="2"/>
        <v>33.218709341660166</v>
      </c>
      <c r="EU17" s="3">
        <f t="shared" si="2"/>
        <v>43.044886807181904</v>
      </c>
      <c r="EV17" s="3">
        <f t="shared" si="2"/>
        <v>46.851678376268552</v>
      </c>
      <c r="EW17" s="3">
        <f t="shared" si="2"/>
        <v>53.01040853499871</v>
      </c>
      <c r="EX17" s="3">
        <f t="shared" si="2"/>
        <v>51.81459797033569</v>
      </c>
      <c r="EY17" s="3">
        <f t="shared" si="2"/>
        <v>55.16302367941713</v>
      </c>
      <c r="EZ17" s="3">
        <f t="shared" si="2"/>
        <v>56.033307311995856</v>
      </c>
      <c r="FA17" s="3">
        <f t="shared" si="2"/>
        <v>54.983606557377065</v>
      </c>
      <c r="FB17" s="3">
        <f t="shared" si="2"/>
        <v>60.936377829820465</v>
      </c>
      <c r="FC17" s="3">
        <f t="shared" si="2"/>
        <v>81.43702836325788</v>
      </c>
      <c r="FD17" s="3">
        <f t="shared" si="2"/>
        <v>87.524590163934434</v>
      </c>
      <c r="FE17" s="3">
        <f t="shared" si="2"/>
        <v>92.620348685922465</v>
      </c>
      <c r="FF17" s="3">
        <f t="shared" si="2"/>
        <v>83.319151704397612</v>
      </c>
      <c r="FG17" s="3">
        <f t="shared" si="2"/>
        <v>78.661982825917264</v>
      </c>
      <c r="FH17" s="3">
        <f t="shared" si="2"/>
        <v>89.77023158990373</v>
      </c>
      <c r="FI17" s="3">
        <f t="shared" si="2"/>
        <v>94.161722612542306</v>
      </c>
      <c r="FJ17" s="3">
        <f t="shared" si="2"/>
        <v>83.352328909705975</v>
      </c>
      <c r="FK17" s="3">
        <f t="shared" si="2"/>
        <v>72.157689305230292</v>
      </c>
      <c r="FL17" s="3">
        <f t="shared" si="2"/>
        <v>77.638823835545139</v>
      </c>
      <c r="FM17" s="3">
        <f t="shared" si="2"/>
        <v>84.136351808482956</v>
      </c>
      <c r="FN17" s="3">
        <f t="shared" si="2"/>
        <v>105.62893572729639</v>
      </c>
      <c r="FO17" s="3">
        <f t="shared" si="2"/>
        <v>109.77452511059069</v>
      </c>
      <c r="FP17" s="3">
        <f t="shared" si="2"/>
        <v>119.24863387978144</v>
      </c>
      <c r="FQ17" s="3">
        <f t="shared" si="2"/>
        <v>121.8263075722092</v>
      </c>
      <c r="FR17" s="3">
        <f t="shared" si="2"/>
        <v>113.70101483216236</v>
      </c>
      <c r="FS17" s="3">
        <f t="shared" si="2"/>
        <v>115.12945615404632</v>
      </c>
      <c r="FT17" s="3">
        <f t="shared" si="2"/>
        <v>116.01314077543587</v>
      </c>
      <c r="FU17" s="3">
        <f t="shared" si="2"/>
        <v>130.09107468123864</v>
      </c>
      <c r="FV17" s="3">
        <f t="shared" si="2"/>
        <v>128.97501951600313</v>
      </c>
      <c r="FW17" s="3">
        <f t="shared" si="2"/>
        <v>135.65196461098103</v>
      </c>
      <c r="FX17" s="3">
        <f t="shared" si="2"/>
        <v>147.83658600052041</v>
      </c>
      <c r="FY17" s="3">
        <f t="shared" si="2"/>
        <v>137.21324486078586</v>
      </c>
      <c r="FZ17" s="3">
        <f t="shared" si="2"/>
        <v>147.78350247202707</v>
      </c>
      <c r="GA17" s="3">
        <f t="shared" si="2"/>
        <v>144.3818631277648</v>
      </c>
      <c r="GB17" s="3">
        <f t="shared" si="2"/>
        <v>125.16146239916733</v>
      </c>
      <c r="GC17" s="3">
        <f t="shared" si="2"/>
        <v>115.50806661462403</v>
      </c>
      <c r="GD17" s="3">
        <f t="shared" si="2"/>
        <v>129.79885506115016</v>
      </c>
      <c r="GE17" s="3">
        <f t="shared" si="2"/>
        <v>119.38147280770232</v>
      </c>
      <c r="GF17" s="3">
        <f t="shared" si="2"/>
        <v>135.9376788966953</v>
      </c>
      <c r="GG17" s="3">
        <f t="shared" si="2"/>
        <v>150.71337496747336</v>
      </c>
      <c r="GH17" s="3">
        <f t="shared" si="2"/>
        <v>142.67447306791573</v>
      </c>
      <c r="GI17" s="3">
        <f t="shared" si="2"/>
        <v>151.7098620869113</v>
      </c>
      <c r="GJ17" s="3">
        <f t="shared" si="2"/>
        <v>157.66926880041638</v>
      </c>
      <c r="GK17" s="3">
        <f t="shared" si="2"/>
        <v>164.18019776216499</v>
      </c>
      <c r="GL17" s="3">
        <f t="shared" si="2"/>
        <v>168.96370023419206</v>
      </c>
      <c r="GM17" s="3">
        <f t="shared" si="2"/>
        <v>158.28064012490242</v>
      </c>
      <c r="GN17" s="3">
        <f t="shared" si="2"/>
        <v>166.93728857663282</v>
      </c>
      <c r="GO17" s="3">
        <f t="shared" si="2"/>
        <v>162.89136091595105</v>
      </c>
      <c r="GP17" s="3">
        <f t="shared" si="2"/>
        <v>172.96981524850375</v>
      </c>
      <c r="GQ17" s="3">
        <f t="shared" si="2"/>
        <v>175.57416081186568</v>
      </c>
      <c r="GR17" s="3">
        <f t="shared" si="2"/>
        <v>177.04918032786878</v>
      </c>
      <c r="GS17" s="3">
        <f t="shared" si="2"/>
        <v>165.92089513400984</v>
      </c>
      <c r="GT17" s="3">
        <f t="shared" si="2"/>
        <v>176.41113713244857</v>
      </c>
      <c r="GU17" s="3">
        <f t="shared" si="2"/>
        <v>184.49011189175121</v>
      </c>
      <c r="GV17" s="3">
        <f t="shared" ref="GV17:HX17" si="3">GV18/GU18*GU17</f>
        <v>203.36494925839187</v>
      </c>
      <c r="GW17" s="3">
        <f t="shared" si="3"/>
        <v>188.66900858704136</v>
      </c>
      <c r="GX17" s="3">
        <f t="shared" si="3"/>
        <v>209.94886807181888</v>
      </c>
      <c r="GY17" s="3">
        <f t="shared" si="3"/>
        <v>240.96864428831643</v>
      </c>
      <c r="GZ17" s="3">
        <f t="shared" si="3"/>
        <v>261.51092896174862</v>
      </c>
      <c r="HA17" s="3">
        <f t="shared" si="3"/>
        <v>264.47410876919071</v>
      </c>
      <c r="HB17" s="3">
        <f t="shared" si="3"/>
        <v>255.25266718709341</v>
      </c>
      <c r="HC17" s="3">
        <f t="shared" si="3"/>
        <v>240.56986729117875</v>
      </c>
      <c r="HD17" s="3">
        <f t="shared" si="3"/>
        <v>224.75110590684358</v>
      </c>
      <c r="HE17" s="3">
        <f t="shared" si="3"/>
        <v>199.56479313036689</v>
      </c>
      <c r="HF17" s="3">
        <f t="shared" si="3"/>
        <v>208.46734322144158</v>
      </c>
      <c r="HG17" s="3">
        <f t="shared" si="3"/>
        <v>215.63596148842046</v>
      </c>
      <c r="HH17" s="3">
        <f t="shared" si="3"/>
        <v>212.59979182930002</v>
      </c>
      <c r="HI17" s="3">
        <f t="shared" si="3"/>
        <v>225.24941451990634</v>
      </c>
      <c r="HJ17" s="3">
        <f t="shared" si="3"/>
        <v>213.80887327608636</v>
      </c>
      <c r="HK17" s="3">
        <f t="shared" si="3"/>
        <v>195.40580275826176</v>
      </c>
      <c r="HL17" s="3">
        <f t="shared" si="3"/>
        <v>224.98373666406454</v>
      </c>
      <c r="HM17" s="3">
        <f t="shared" si="3"/>
        <v>207.31147540983608</v>
      </c>
      <c r="HN17" s="3">
        <f t="shared" si="3"/>
        <v>207.13869372885765</v>
      </c>
      <c r="HO17" s="3">
        <f t="shared" si="3"/>
        <v>252.56856622430391</v>
      </c>
      <c r="HP17" s="3">
        <f t="shared" si="3"/>
        <v>246.19060629716361</v>
      </c>
      <c r="HQ17" s="3">
        <f t="shared" si="3"/>
        <v>285.26255529534211</v>
      </c>
      <c r="HR17" s="3">
        <f t="shared" si="3"/>
        <v>285.16952901379125</v>
      </c>
      <c r="HS17" s="3">
        <f t="shared" si="3"/>
        <v>285.58808222742641</v>
      </c>
      <c r="HT17" s="3">
        <f t="shared" si="3"/>
        <v>351.4542024460057</v>
      </c>
      <c r="HU17" s="3">
        <f t="shared" si="3"/>
        <v>344.15261514441841</v>
      </c>
      <c r="HV17" s="3">
        <f t="shared" si="3"/>
        <v>329.57624251886546</v>
      </c>
      <c r="HW17" s="3">
        <f t="shared" si="3"/>
        <v>416.26385636221704</v>
      </c>
      <c r="HX17" s="3">
        <f t="shared" si="3"/>
        <v>447.29677335415045</v>
      </c>
    </row>
    <row r="18" spans="3:232" ht="16.5" x14ac:dyDescent="0.3">
      <c r="C18" s="5" t="s">
        <v>5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>
        <v>76.86</v>
      </c>
      <c r="K18" s="3">
        <v>76.06</v>
      </c>
      <c r="L18" s="3">
        <v>126.60000000000001</v>
      </c>
      <c r="M18" s="3">
        <v>119.41</v>
      </c>
      <c r="N18" s="3">
        <v>206.38</v>
      </c>
      <c r="O18" s="3">
        <v>275.27</v>
      </c>
      <c r="P18" s="3">
        <v>210.64000000000001</v>
      </c>
      <c r="Q18" s="3">
        <v>242.55</v>
      </c>
      <c r="R18" s="3">
        <v>253.19</v>
      </c>
      <c r="S18" s="3">
        <v>327.66000000000003</v>
      </c>
      <c r="T18" s="3">
        <v>361.7</v>
      </c>
      <c r="U18" s="3">
        <v>406.38</v>
      </c>
      <c r="V18" s="3">
        <v>375</v>
      </c>
      <c r="W18" s="3">
        <v>840.43000000000006</v>
      </c>
      <c r="X18" s="3">
        <v>917.55000000000007</v>
      </c>
      <c r="Y18" s="3">
        <v>901.2</v>
      </c>
      <c r="Z18" s="3">
        <v>962.77</v>
      </c>
      <c r="AA18" s="3">
        <v>1076.5999999999999</v>
      </c>
      <c r="AB18" s="3">
        <v>1843.6200000000001</v>
      </c>
      <c r="AC18" s="3">
        <v>2828.19</v>
      </c>
      <c r="AD18" s="3">
        <v>2985.64</v>
      </c>
      <c r="AE18" s="3">
        <v>3271.28</v>
      </c>
      <c r="AF18" s="3">
        <v>3820.21</v>
      </c>
      <c r="AG18" s="3">
        <v>4295.74</v>
      </c>
      <c r="AH18" s="3">
        <v>3031.91</v>
      </c>
      <c r="AI18" s="3">
        <v>2963.3</v>
      </c>
      <c r="AJ18" s="3">
        <v>2593.08</v>
      </c>
      <c r="AK18" s="3">
        <v>3280.85</v>
      </c>
      <c r="AL18" s="3">
        <v>4123.3999999999996</v>
      </c>
      <c r="AM18" s="3">
        <v>3606.38</v>
      </c>
      <c r="AN18" s="3">
        <v>4618.08</v>
      </c>
      <c r="AO18" s="3">
        <v>4263.83</v>
      </c>
      <c r="AP18" s="3">
        <v>3150</v>
      </c>
      <c r="AQ18" s="3">
        <v>3517.02</v>
      </c>
      <c r="AR18" s="3">
        <v>3382.98</v>
      </c>
      <c r="AS18" s="3">
        <v>2818.08</v>
      </c>
      <c r="AT18" s="3">
        <v>2374.4700000000003</v>
      </c>
      <c r="AU18" s="3">
        <v>1895.74</v>
      </c>
      <c r="AV18" s="3">
        <v>1531.91</v>
      </c>
      <c r="AW18" s="3">
        <v>2023.4</v>
      </c>
      <c r="AX18" s="3">
        <v>1962.77</v>
      </c>
      <c r="AY18" s="3">
        <v>1819.15</v>
      </c>
      <c r="AZ18" s="3">
        <v>1375.53</v>
      </c>
      <c r="BA18" s="3">
        <v>794.68000000000006</v>
      </c>
      <c r="BB18" s="3">
        <v>1027.6600000000001</v>
      </c>
      <c r="BC18" s="3">
        <v>520.21</v>
      </c>
      <c r="BD18" s="3">
        <v>510.64</v>
      </c>
      <c r="BE18" s="3">
        <v>779.74</v>
      </c>
      <c r="BF18" s="3">
        <v>879.32</v>
      </c>
      <c r="BG18" s="3">
        <v>722.55000000000007</v>
      </c>
      <c r="BH18" s="3">
        <v>625.53</v>
      </c>
      <c r="BI18" s="3">
        <v>469.28000000000003</v>
      </c>
      <c r="BJ18" s="3">
        <v>304.85000000000002</v>
      </c>
      <c r="BK18" s="3">
        <v>360</v>
      </c>
      <c r="BL18" s="3">
        <v>569.36</v>
      </c>
      <c r="BM18" s="3">
        <v>556.6</v>
      </c>
      <c r="BN18" s="3">
        <v>726.13</v>
      </c>
      <c r="BO18" s="3">
        <v>720</v>
      </c>
      <c r="BP18" s="3">
        <v>730.21</v>
      </c>
      <c r="BQ18" s="3">
        <v>826.21</v>
      </c>
      <c r="BR18" s="3">
        <v>965.62</v>
      </c>
      <c r="BS18" s="3">
        <v>829.79</v>
      </c>
      <c r="BT18" s="3">
        <v>731.74</v>
      </c>
      <c r="BU18" s="3">
        <v>773.11</v>
      </c>
      <c r="BV18" s="3">
        <v>868.6</v>
      </c>
      <c r="BW18" s="3">
        <v>948.25</v>
      </c>
      <c r="BX18" s="3">
        <v>1192.3399999999999</v>
      </c>
      <c r="BY18" s="3">
        <v>963.06000000000006</v>
      </c>
      <c r="BZ18" s="3">
        <v>1127.49</v>
      </c>
      <c r="CA18" s="3">
        <v>1123.9100000000001</v>
      </c>
      <c r="CB18" s="3">
        <v>1387.91</v>
      </c>
      <c r="CC18" s="3">
        <v>1475.23</v>
      </c>
      <c r="CD18" s="3">
        <v>1815.32</v>
      </c>
      <c r="CE18" s="3">
        <v>1853.6200000000001</v>
      </c>
      <c r="CF18" s="3">
        <v>2113.5300000000002</v>
      </c>
      <c r="CG18" s="3">
        <v>2365.2800000000002</v>
      </c>
      <c r="CH18" s="3">
        <v>2546.04</v>
      </c>
      <c r="CI18" s="3">
        <v>2894.81</v>
      </c>
      <c r="CJ18" s="3">
        <v>2755.91</v>
      </c>
      <c r="CK18" s="3">
        <v>2730.38</v>
      </c>
      <c r="CL18" s="3">
        <v>2513.36</v>
      </c>
      <c r="CM18" s="3">
        <v>2196.25</v>
      </c>
      <c r="CN18" s="3">
        <v>2183.4900000000002</v>
      </c>
      <c r="CO18" s="3">
        <v>2358.64</v>
      </c>
      <c r="CP18" s="3">
        <v>2476.6</v>
      </c>
      <c r="CQ18" s="3">
        <v>2742.64</v>
      </c>
      <c r="CR18" s="3">
        <v>1970.04</v>
      </c>
      <c r="CS18" s="3">
        <v>2037.45</v>
      </c>
      <c r="CT18" s="3">
        <v>2085.4499999999998</v>
      </c>
      <c r="CU18" s="3">
        <v>1742.81</v>
      </c>
      <c r="CV18" s="3">
        <v>1988.42</v>
      </c>
      <c r="CW18" s="3">
        <v>2288.6799999999998</v>
      </c>
      <c r="CX18" s="3">
        <v>2155.91</v>
      </c>
      <c r="CY18" s="3">
        <v>1796.43</v>
      </c>
      <c r="CZ18" s="3">
        <v>1707.06</v>
      </c>
      <c r="DA18" s="3">
        <v>1652.42</v>
      </c>
      <c r="DB18" s="3">
        <v>1812.77</v>
      </c>
      <c r="DC18" s="3">
        <v>1702.98</v>
      </c>
      <c r="DD18" s="3">
        <v>2305.5300000000002</v>
      </c>
      <c r="DE18" s="3">
        <v>2185.02</v>
      </c>
      <c r="DF18" s="3">
        <v>2287.15</v>
      </c>
      <c r="DG18" s="3">
        <v>1988.94</v>
      </c>
      <c r="DH18" s="3">
        <v>2479.15</v>
      </c>
      <c r="DI18" s="3">
        <v>2450.5500000000002</v>
      </c>
      <c r="DJ18" s="3">
        <v>2309.11</v>
      </c>
      <c r="DK18" s="3">
        <v>1911.83</v>
      </c>
      <c r="DL18" s="3">
        <v>1854.64</v>
      </c>
      <c r="DM18" s="3">
        <v>1797.96</v>
      </c>
      <c r="DN18" s="3">
        <v>1841.8700000000001</v>
      </c>
      <c r="DO18" s="3">
        <v>1966.98</v>
      </c>
      <c r="DP18" s="3">
        <v>1387.4</v>
      </c>
      <c r="DQ18" s="3">
        <v>1507.4</v>
      </c>
      <c r="DR18" s="3">
        <v>1640.17</v>
      </c>
      <c r="DS18" s="3">
        <v>1952.68</v>
      </c>
      <c r="DT18" s="3">
        <v>2074.7200000000003</v>
      </c>
      <c r="DU18" s="3">
        <v>2014.98</v>
      </c>
      <c r="DV18" s="3">
        <v>1911.32</v>
      </c>
      <c r="DW18" s="3">
        <v>1998.64</v>
      </c>
      <c r="DX18" s="3">
        <v>2032.8500000000001</v>
      </c>
      <c r="DY18" s="3">
        <v>3196.65</v>
      </c>
      <c r="DZ18" s="3">
        <v>3555.57</v>
      </c>
      <c r="EA18" s="3">
        <v>3493.28</v>
      </c>
      <c r="EB18" s="3">
        <v>4291.3999999999996</v>
      </c>
      <c r="EC18" s="3">
        <v>4036.59</v>
      </c>
      <c r="ED18" s="3">
        <v>4756.59</v>
      </c>
      <c r="EE18" s="3">
        <v>4600.8500000000004</v>
      </c>
      <c r="EF18" s="3">
        <v>4552.34</v>
      </c>
      <c r="EG18" s="3">
        <v>4822.9800000000005</v>
      </c>
      <c r="EH18" s="3">
        <v>3776.17</v>
      </c>
      <c r="EI18" s="3">
        <v>3292.08</v>
      </c>
      <c r="EJ18" s="3">
        <v>3562.21</v>
      </c>
      <c r="EK18" s="3">
        <v>4122.8900000000003</v>
      </c>
      <c r="EL18" s="3">
        <v>4102.9800000000005</v>
      </c>
      <c r="EM18" s="3">
        <v>3812.42</v>
      </c>
      <c r="EN18" s="3">
        <v>3993.7000000000003</v>
      </c>
      <c r="EO18" s="3">
        <v>4126.46</v>
      </c>
      <c r="EP18" s="3">
        <v>3234.89</v>
      </c>
      <c r="EQ18" s="3">
        <v>2905.02</v>
      </c>
      <c r="ER18" s="3">
        <v>2180.4299999999998</v>
      </c>
      <c r="ES18" s="3">
        <v>2522.5500000000002</v>
      </c>
      <c r="ET18" s="3">
        <v>2553.19</v>
      </c>
      <c r="EU18" s="3">
        <v>3308.4300000000003</v>
      </c>
      <c r="EV18" s="3">
        <v>3601.02</v>
      </c>
      <c r="EW18" s="3">
        <v>4074.38</v>
      </c>
      <c r="EX18" s="3">
        <v>3982.4700000000003</v>
      </c>
      <c r="EY18" s="3">
        <v>4239.83</v>
      </c>
      <c r="EZ18" s="3">
        <v>4306.72</v>
      </c>
      <c r="FA18" s="3">
        <v>4226.04</v>
      </c>
      <c r="FB18" s="3">
        <v>4683.57</v>
      </c>
      <c r="FC18" s="3">
        <v>6259.25</v>
      </c>
      <c r="FD18" s="3">
        <v>6727.14</v>
      </c>
      <c r="FE18" s="3">
        <v>7118.8</v>
      </c>
      <c r="FF18" s="3">
        <v>6403.91</v>
      </c>
      <c r="FG18" s="3">
        <v>6045.96</v>
      </c>
      <c r="FH18" s="3">
        <v>6899.74</v>
      </c>
      <c r="FI18" s="3">
        <v>7237.27</v>
      </c>
      <c r="FJ18" s="3">
        <v>6406.46</v>
      </c>
      <c r="FK18" s="3">
        <v>5546.04</v>
      </c>
      <c r="FL18" s="3">
        <v>5967.32</v>
      </c>
      <c r="FM18" s="3">
        <v>6466.72</v>
      </c>
      <c r="FN18" s="3">
        <v>8118.64</v>
      </c>
      <c r="FO18" s="3">
        <v>8437.27</v>
      </c>
      <c r="FP18" s="3">
        <v>9165.4500000000007</v>
      </c>
      <c r="FQ18" s="3">
        <v>9363.57</v>
      </c>
      <c r="FR18" s="3">
        <v>8739.06</v>
      </c>
      <c r="FS18" s="3">
        <v>8848.85</v>
      </c>
      <c r="FT18" s="3">
        <v>8916.77</v>
      </c>
      <c r="FU18" s="3">
        <v>9998.8000000000011</v>
      </c>
      <c r="FV18" s="3">
        <v>9913.02</v>
      </c>
      <c r="FW18" s="3">
        <v>10426.210000000001</v>
      </c>
      <c r="FX18" s="3">
        <v>11362.72</v>
      </c>
      <c r="FY18" s="3">
        <v>10546.210000000001</v>
      </c>
      <c r="FZ18" s="3">
        <v>11358.64</v>
      </c>
      <c r="GA18" s="3">
        <v>11097.19</v>
      </c>
      <c r="GB18" s="3">
        <v>9619.91</v>
      </c>
      <c r="GC18" s="3">
        <v>8877.9500000000007</v>
      </c>
      <c r="GD18" s="3">
        <v>9976.34</v>
      </c>
      <c r="GE18" s="3">
        <v>9175.66</v>
      </c>
      <c r="GF18" s="3">
        <v>10448.17</v>
      </c>
      <c r="GG18" s="3">
        <v>11583.83</v>
      </c>
      <c r="GH18" s="3">
        <v>10965.960000000001</v>
      </c>
      <c r="GI18" s="3">
        <v>11660.42</v>
      </c>
      <c r="GJ18" s="3">
        <v>12118.460000000001</v>
      </c>
      <c r="GK18" s="3">
        <v>12618.89</v>
      </c>
      <c r="GL18" s="3">
        <v>12986.550000000001</v>
      </c>
      <c r="GM18" s="3">
        <v>12165.45</v>
      </c>
      <c r="GN18" s="3">
        <v>12830.800000000001</v>
      </c>
      <c r="GO18" s="3">
        <v>12519.83</v>
      </c>
      <c r="GP18" s="3">
        <v>13294.460000000001</v>
      </c>
      <c r="GQ18" s="3">
        <v>13494.630000000001</v>
      </c>
      <c r="GR18" s="3">
        <v>13608</v>
      </c>
      <c r="GS18" s="3">
        <v>12752.68</v>
      </c>
      <c r="GT18" s="3">
        <v>13558.960000000001</v>
      </c>
      <c r="GU18" s="3">
        <v>14179.91</v>
      </c>
      <c r="GV18" s="3">
        <v>15630.630000000001</v>
      </c>
      <c r="GW18" s="3">
        <v>14501.1</v>
      </c>
      <c r="GX18" s="3">
        <v>16136.67</v>
      </c>
      <c r="GY18" s="3">
        <v>18520.850000000002</v>
      </c>
      <c r="GZ18" s="3">
        <v>20099.73</v>
      </c>
      <c r="HA18" s="3">
        <v>20327.48</v>
      </c>
      <c r="HB18" s="3">
        <v>19618.72</v>
      </c>
      <c r="HC18" s="3">
        <v>18490.2</v>
      </c>
      <c r="HD18" s="3">
        <v>17274.37</v>
      </c>
      <c r="HE18" s="3">
        <v>15338.550000000001</v>
      </c>
      <c r="HF18" s="3">
        <v>16022.800000000001</v>
      </c>
      <c r="HG18" s="3">
        <v>16573.78</v>
      </c>
      <c r="HH18" s="3">
        <v>16340.42</v>
      </c>
      <c r="HI18" s="3">
        <v>17312.670000000002</v>
      </c>
      <c r="HJ18" s="3">
        <v>16433.349999999999</v>
      </c>
      <c r="HK18" s="3">
        <v>15018.89</v>
      </c>
      <c r="HL18" s="3">
        <v>17292.25</v>
      </c>
      <c r="HM18" s="3">
        <v>15933.960000000001</v>
      </c>
      <c r="HN18" s="3">
        <v>15920.68</v>
      </c>
      <c r="HO18" s="3">
        <v>19412.420000000002</v>
      </c>
      <c r="HP18" s="3">
        <v>18922.21</v>
      </c>
      <c r="HQ18" s="3">
        <v>21925.279999999999</v>
      </c>
      <c r="HR18" s="3">
        <v>21918.13</v>
      </c>
      <c r="HS18" s="3">
        <v>21950.3</v>
      </c>
      <c r="HT18" s="3">
        <v>27012.77</v>
      </c>
      <c r="HU18" s="3">
        <v>26451.57</v>
      </c>
      <c r="HV18" s="3">
        <v>25331.23</v>
      </c>
      <c r="HW18" s="3">
        <v>31994.04</v>
      </c>
      <c r="HX18" s="3">
        <v>34379.230000000003</v>
      </c>
    </row>
    <row r="19" spans="3:232" ht="16.5" x14ac:dyDescent="0.3">
      <c r="C19" s="2" t="s">
        <v>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>
        <f t="shared" ref="Y19:CJ19" si="4">Y18/M18-1</f>
        <v>6.5471066074868105</v>
      </c>
      <c r="Z19" s="9">
        <f t="shared" si="4"/>
        <v>3.6650353716445396</v>
      </c>
      <c r="AA19" s="9">
        <f t="shared" si="4"/>
        <v>2.911069132124823</v>
      </c>
      <c r="AB19" s="9">
        <f t="shared" si="4"/>
        <v>7.7524686669198637</v>
      </c>
      <c r="AC19" s="9">
        <f t="shared" si="4"/>
        <v>10.660235003092145</v>
      </c>
      <c r="AD19" s="9">
        <f t="shared" si="4"/>
        <v>10.792092894664085</v>
      </c>
      <c r="AE19" s="9">
        <f t="shared" si="4"/>
        <v>8.9837636574497957</v>
      </c>
      <c r="AF19" s="9">
        <f t="shared" si="4"/>
        <v>9.5618191871716895</v>
      </c>
      <c r="AG19" s="9">
        <f t="shared" si="4"/>
        <v>9.5707465918598356</v>
      </c>
      <c r="AH19" s="9">
        <f t="shared" si="4"/>
        <v>7.085093333333333</v>
      </c>
      <c r="AI19" s="9">
        <f t="shared" si="4"/>
        <v>2.5259331532667799</v>
      </c>
      <c r="AJ19" s="9">
        <f t="shared" si="4"/>
        <v>1.8260912211868559</v>
      </c>
      <c r="AK19" s="9">
        <f t="shared" si="4"/>
        <v>2.6405348424323121</v>
      </c>
      <c r="AL19" s="9">
        <f t="shared" si="4"/>
        <v>3.2828505250475191</v>
      </c>
      <c r="AM19" s="9">
        <f t="shared" si="4"/>
        <v>2.349786364480773</v>
      </c>
      <c r="AN19" s="9">
        <f t="shared" si="4"/>
        <v>1.5048979724672109</v>
      </c>
      <c r="AO19" s="9">
        <f t="shared" si="4"/>
        <v>0.50761794646045688</v>
      </c>
      <c r="AP19" s="9">
        <f t="shared" si="4"/>
        <v>5.5050173497139587E-2</v>
      </c>
      <c r="AQ19" s="9">
        <f t="shared" si="4"/>
        <v>7.5120442151084488E-2</v>
      </c>
      <c r="AR19" s="9">
        <f t="shared" si="4"/>
        <v>-0.11445182332908399</v>
      </c>
      <c r="AS19" s="9">
        <f t="shared" si="4"/>
        <v>-0.34398264326984407</v>
      </c>
      <c r="AT19" s="9">
        <f t="shared" si="4"/>
        <v>-0.21684020963682948</v>
      </c>
      <c r="AU19" s="9">
        <f t="shared" si="4"/>
        <v>-0.36026052036580847</v>
      </c>
      <c r="AV19" s="9">
        <f t="shared" si="4"/>
        <v>-0.40923149305073503</v>
      </c>
      <c r="AW19" s="9">
        <f t="shared" si="4"/>
        <v>-0.38326957952969498</v>
      </c>
      <c r="AX19" s="9">
        <f t="shared" si="4"/>
        <v>-0.52399233642139975</v>
      </c>
      <c r="AY19" s="9">
        <f t="shared" si="4"/>
        <v>-0.49557450961906402</v>
      </c>
      <c r="AZ19" s="9">
        <f t="shared" si="4"/>
        <v>-0.70214244880989507</v>
      </c>
      <c r="BA19" s="9">
        <f t="shared" si="4"/>
        <v>-0.81362296339206774</v>
      </c>
      <c r="BB19" s="9">
        <f t="shared" si="4"/>
        <v>-0.67375873015873011</v>
      </c>
      <c r="BC19" s="9">
        <f t="shared" si="4"/>
        <v>-0.85208784709782714</v>
      </c>
      <c r="BD19" s="9">
        <f t="shared" si="4"/>
        <v>-0.84905615758887132</v>
      </c>
      <c r="BE19" s="9">
        <f t="shared" si="4"/>
        <v>-0.72330806790438884</v>
      </c>
      <c r="BF19" s="9">
        <f t="shared" si="4"/>
        <v>-0.62967735957919024</v>
      </c>
      <c r="BG19" s="9">
        <f t="shared" si="4"/>
        <v>-0.61885596126051046</v>
      </c>
      <c r="BH19" s="9">
        <f t="shared" si="4"/>
        <v>-0.59166661226834472</v>
      </c>
      <c r="BI19" s="9">
        <f t="shared" si="4"/>
        <v>-0.768073539586834</v>
      </c>
      <c r="BJ19" s="9">
        <f t="shared" si="4"/>
        <v>-0.84468378872715599</v>
      </c>
      <c r="BK19" s="9">
        <f t="shared" si="4"/>
        <v>-0.80210537888574329</v>
      </c>
      <c r="BL19" s="9">
        <f t="shared" si="4"/>
        <v>-0.58607954751986502</v>
      </c>
      <c r="BM19" s="9">
        <f t="shared" si="4"/>
        <v>-0.299592288719988</v>
      </c>
      <c r="BN19" s="9">
        <f t="shared" si="4"/>
        <v>-0.29341416421773747</v>
      </c>
      <c r="BO19" s="9">
        <f t="shared" si="4"/>
        <v>0.3840564387458909</v>
      </c>
      <c r="BP19" s="9">
        <f t="shared" si="4"/>
        <v>0.42998981670061109</v>
      </c>
      <c r="BQ19" s="9">
        <f t="shared" si="4"/>
        <v>5.9596788673147438E-2</v>
      </c>
      <c r="BR19" s="9">
        <f t="shared" si="4"/>
        <v>9.8144020379383967E-2</v>
      </c>
      <c r="BS19" s="9">
        <f t="shared" si="4"/>
        <v>0.14841879454709006</v>
      </c>
      <c r="BT19" s="9">
        <f t="shared" si="4"/>
        <v>0.16979201637011831</v>
      </c>
      <c r="BU19" s="9">
        <f t="shared" si="4"/>
        <v>0.6474386293897032</v>
      </c>
      <c r="BV19" s="9">
        <f t="shared" si="4"/>
        <v>1.8492701328522223</v>
      </c>
      <c r="BW19" s="9">
        <f t="shared" si="4"/>
        <v>1.6340277777777779</v>
      </c>
      <c r="BX19" s="9">
        <f t="shared" si="4"/>
        <v>1.0941759168188843</v>
      </c>
      <c r="BY19" s="9">
        <f t="shared" si="4"/>
        <v>0.73025512037369755</v>
      </c>
      <c r="BZ19" s="9">
        <f t="shared" si="4"/>
        <v>0.55273849035296707</v>
      </c>
      <c r="CA19" s="9">
        <f t="shared" si="4"/>
        <v>0.56098611111111119</v>
      </c>
      <c r="CB19" s="9">
        <f t="shared" si="4"/>
        <v>0.90069979868804873</v>
      </c>
      <c r="CC19" s="9">
        <f t="shared" si="4"/>
        <v>0.78553878553878542</v>
      </c>
      <c r="CD19" s="9">
        <f t="shared" si="4"/>
        <v>0.87995277645450587</v>
      </c>
      <c r="CE19" s="9">
        <f t="shared" si="4"/>
        <v>1.2338422974487524</v>
      </c>
      <c r="CF19" s="9">
        <f t="shared" si="4"/>
        <v>1.8883619864979369</v>
      </c>
      <c r="CG19" s="9">
        <f t="shared" si="4"/>
        <v>2.0594352679437598</v>
      </c>
      <c r="CH19" s="9">
        <f t="shared" si="4"/>
        <v>1.931199631591066</v>
      </c>
      <c r="CI19" s="9">
        <f t="shared" si="4"/>
        <v>2.0527919852359608</v>
      </c>
      <c r="CJ19" s="9">
        <f t="shared" si="4"/>
        <v>1.3113457570827114</v>
      </c>
      <c r="CK19" s="9">
        <f t="shared" ref="CK19:EV19" si="5">CK18/BY18-1</f>
        <v>1.8351089236392331</v>
      </c>
      <c r="CL19" s="9">
        <f t="shared" si="5"/>
        <v>1.2291638950234591</v>
      </c>
      <c r="CM19" s="9">
        <f t="shared" si="5"/>
        <v>0.95411554305949742</v>
      </c>
      <c r="CN19" s="9">
        <f t="shared" si="5"/>
        <v>0.57322160658832355</v>
      </c>
      <c r="CO19" s="9">
        <f t="shared" si="5"/>
        <v>0.59882865722633061</v>
      </c>
      <c r="CP19" s="9">
        <f t="shared" si="5"/>
        <v>0.36427737258444792</v>
      </c>
      <c r="CQ19" s="9">
        <f t="shared" si="5"/>
        <v>0.47961286563589067</v>
      </c>
      <c r="CR19" s="9">
        <f t="shared" si="5"/>
        <v>-6.7891158393777351E-2</v>
      </c>
      <c r="CS19" s="9">
        <f t="shared" si="5"/>
        <v>-0.13860092674017455</v>
      </c>
      <c r="CT19" s="9">
        <f t="shared" si="5"/>
        <v>-0.18090446340198907</v>
      </c>
      <c r="CU19" s="9">
        <f t="shared" si="5"/>
        <v>-0.3979535789913673</v>
      </c>
      <c r="CV19" s="9">
        <f t="shared" si="5"/>
        <v>-0.2784887750325663</v>
      </c>
      <c r="CW19" s="9">
        <f t="shared" si="5"/>
        <v>-0.16177235403130708</v>
      </c>
      <c r="CX19" s="9">
        <f t="shared" si="5"/>
        <v>-0.14221997644587336</v>
      </c>
      <c r="CY19" s="9">
        <f t="shared" si="5"/>
        <v>-0.18204667046101308</v>
      </c>
      <c r="CZ19" s="9">
        <f t="shared" si="5"/>
        <v>-0.21819655688828443</v>
      </c>
      <c r="DA19" s="9">
        <f t="shared" si="5"/>
        <v>-0.29941830885595078</v>
      </c>
      <c r="DB19" s="9">
        <f t="shared" si="5"/>
        <v>-0.26804086247274483</v>
      </c>
      <c r="DC19" s="9">
        <f t="shared" si="5"/>
        <v>-0.37907271825686195</v>
      </c>
      <c r="DD19" s="9">
        <f t="shared" si="5"/>
        <v>0.17029603459828246</v>
      </c>
      <c r="DE19" s="9">
        <f t="shared" si="5"/>
        <v>7.2428771258190361E-2</v>
      </c>
      <c r="DF19" s="9">
        <f t="shared" si="5"/>
        <v>9.6717734781462283E-2</v>
      </c>
      <c r="DG19" s="9">
        <f t="shared" si="5"/>
        <v>0.14122595119376191</v>
      </c>
      <c r="DH19" s="9">
        <f t="shared" si="5"/>
        <v>0.24679393689461993</v>
      </c>
      <c r="DI19" s="9">
        <f t="shared" si="5"/>
        <v>7.0726357551077701E-2</v>
      </c>
      <c r="DJ19" s="9">
        <f t="shared" si="5"/>
        <v>7.106048026123557E-2</v>
      </c>
      <c r="DK19" s="9">
        <f t="shared" si="5"/>
        <v>6.4238517504160875E-2</v>
      </c>
      <c r="DL19" s="9">
        <f t="shared" si="5"/>
        <v>8.6452731597014942E-2</v>
      </c>
      <c r="DM19" s="9">
        <f t="shared" si="5"/>
        <v>8.8076881180329414E-2</v>
      </c>
      <c r="DN19" s="9">
        <f t="shared" si="5"/>
        <v>1.605278110295294E-2</v>
      </c>
      <c r="DO19" s="9">
        <f t="shared" si="5"/>
        <v>0.15502237254694706</v>
      </c>
      <c r="DP19" s="9">
        <f t="shared" si="5"/>
        <v>-0.39822947435080003</v>
      </c>
      <c r="DQ19" s="9">
        <f t="shared" si="5"/>
        <v>-0.31012073116035543</v>
      </c>
      <c r="DR19" s="9">
        <f t="shared" si="5"/>
        <v>-0.28287606846949265</v>
      </c>
      <c r="DS19" s="9">
        <f t="shared" si="5"/>
        <v>-1.8230816414773643E-2</v>
      </c>
      <c r="DT19" s="9">
        <f t="shared" si="5"/>
        <v>-0.1631325252606739</v>
      </c>
      <c r="DU19" s="9">
        <f t="shared" si="5"/>
        <v>-0.17774377180632928</v>
      </c>
      <c r="DV19" s="9">
        <f t="shared" si="5"/>
        <v>-0.17226983556435171</v>
      </c>
      <c r="DW19" s="9">
        <f t="shared" si="5"/>
        <v>4.5406756876918974E-2</v>
      </c>
      <c r="DX19" s="9">
        <f t="shared" si="5"/>
        <v>9.6088728809903934E-2</v>
      </c>
      <c r="DY19" s="9">
        <f t="shared" si="5"/>
        <v>0.77793165587666024</v>
      </c>
      <c r="DZ19" s="9">
        <f t="shared" si="5"/>
        <v>0.93041311276040117</v>
      </c>
      <c r="EA19" s="9">
        <f t="shared" si="5"/>
        <v>0.7759611180591568</v>
      </c>
      <c r="EB19" s="9">
        <f t="shared" si="5"/>
        <v>2.0931238287444134</v>
      </c>
      <c r="EC19" s="9">
        <f t="shared" si="5"/>
        <v>1.6778492769006235</v>
      </c>
      <c r="ED19" s="9">
        <f t="shared" si="5"/>
        <v>1.9000591402110758</v>
      </c>
      <c r="EE19" s="9">
        <f t="shared" si="5"/>
        <v>1.3561720302353688</v>
      </c>
      <c r="EF19" s="9">
        <f t="shared" si="5"/>
        <v>1.1941948793090149</v>
      </c>
      <c r="EG19" s="9">
        <f t="shared" si="5"/>
        <v>1.3935622189798411</v>
      </c>
      <c r="EH19" s="9">
        <f t="shared" si="5"/>
        <v>0.9756869597974176</v>
      </c>
      <c r="EI19" s="9">
        <f t="shared" si="5"/>
        <v>0.64716006884681576</v>
      </c>
      <c r="EJ19" s="9">
        <f t="shared" si="5"/>
        <v>0.7523230931942837</v>
      </c>
      <c r="EK19" s="9">
        <f t="shared" si="5"/>
        <v>0.28975333552312588</v>
      </c>
      <c r="EL19" s="9">
        <f t="shared" si="5"/>
        <v>0.15395843704384959</v>
      </c>
      <c r="EM19" s="9">
        <f t="shared" si="5"/>
        <v>9.135826501167954E-2</v>
      </c>
      <c r="EN19" s="9">
        <f t="shared" si="5"/>
        <v>-6.9371300741016828E-2</v>
      </c>
      <c r="EO19" s="9">
        <f t="shared" si="5"/>
        <v>2.2263841509789106E-2</v>
      </c>
      <c r="EP19" s="9">
        <f t="shared" si="5"/>
        <v>-0.31991405607798873</v>
      </c>
      <c r="EQ19" s="9">
        <f t="shared" si="5"/>
        <v>-0.36859058652205579</v>
      </c>
      <c r="ER19" s="9">
        <f t="shared" si="5"/>
        <v>-0.52103094232856073</v>
      </c>
      <c r="ES19" s="9">
        <f t="shared" si="5"/>
        <v>-0.47697274299292136</v>
      </c>
      <c r="ET19" s="9">
        <f t="shared" si="5"/>
        <v>-0.32386783434008537</v>
      </c>
      <c r="EU19" s="9">
        <f t="shared" si="5"/>
        <v>4.9664649704745933E-3</v>
      </c>
      <c r="EV19" s="9">
        <f t="shared" si="5"/>
        <v>1.0894921972595561E-2</v>
      </c>
      <c r="EW19" s="9">
        <f t="shared" ref="EW19:HH19" si="6">EW18/EK18-1</f>
        <v>-1.1766018496734088E-2</v>
      </c>
      <c r="EX19" s="9">
        <f t="shared" si="6"/>
        <v>-2.9371334980916375E-2</v>
      </c>
      <c r="EY19" s="9">
        <f t="shared" si="6"/>
        <v>0.11210989345350186</v>
      </c>
      <c r="EZ19" s="9">
        <f t="shared" si="6"/>
        <v>7.8378446052532746E-2</v>
      </c>
      <c r="FA19" s="9">
        <f t="shared" si="6"/>
        <v>2.4132064772226069E-2</v>
      </c>
      <c r="FB19" s="9">
        <f t="shared" si="6"/>
        <v>0.4478297561895459</v>
      </c>
      <c r="FC19" s="9">
        <f t="shared" si="6"/>
        <v>1.154632326111352</v>
      </c>
      <c r="FD19" s="9">
        <f t="shared" si="6"/>
        <v>2.0852354810748341</v>
      </c>
      <c r="FE19" s="9">
        <f t="shared" si="6"/>
        <v>1.8220649739351051</v>
      </c>
      <c r="FF19" s="9">
        <f t="shared" si="6"/>
        <v>1.5081995464497355</v>
      </c>
      <c r="FG19" s="9">
        <f t="shared" si="6"/>
        <v>0.82744081029370409</v>
      </c>
      <c r="FH19" s="9">
        <f t="shared" si="6"/>
        <v>0.91605156316821335</v>
      </c>
      <c r="FI19" s="9">
        <f t="shared" si="6"/>
        <v>0.77628743514350651</v>
      </c>
      <c r="FJ19" s="9">
        <f t="shared" si="6"/>
        <v>0.60866497424964905</v>
      </c>
      <c r="FK19" s="9">
        <f t="shared" si="6"/>
        <v>0.30808074852057743</v>
      </c>
      <c r="FL19" s="9">
        <f t="shared" si="6"/>
        <v>0.38558346026674584</v>
      </c>
      <c r="FM19" s="9">
        <f t="shared" si="6"/>
        <v>0.53020794881260014</v>
      </c>
      <c r="FN19" s="9">
        <f t="shared" si="6"/>
        <v>0.73342984091195418</v>
      </c>
      <c r="FO19" s="9">
        <f t="shared" si="6"/>
        <v>0.3479682070535608</v>
      </c>
      <c r="FP19" s="9">
        <f t="shared" si="6"/>
        <v>0.36245863769744657</v>
      </c>
      <c r="FQ19" s="9">
        <f t="shared" si="6"/>
        <v>0.31532983087037136</v>
      </c>
      <c r="FR19" s="9">
        <f t="shared" si="6"/>
        <v>0.36464441255420521</v>
      </c>
      <c r="FS19" s="9">
        <f t="shared" si="6"/>
        <v>0.46359717894263275</v>
      </c>
      <c r="FT19" s="9">
        <f t="shared" si="6"/>
        <v>0.29233420389753828</v>
      </c>
      <c r="FU19" s="9">
        <f t="shared" si="6"/>
        <v>0.38157067513026321</v>
      </c>
      <c r="FV19" s="9">
        <f t="shared" si="6"/>
        <v>0.5473475210958938</v>
      </c>
      <c r="FW19" s="9">
        <f t="shared" si="6"/>
        <v>0.87993775739085933</v>
      </c>
      <c r="FX19" s="9">
        <f t="shared" si="6"/>
        <v>0.90415798046694329</v>
      </c>
      <c r="FY19" s="9">
        <f t="shared" si="6"/>
        <v>0.63084376623697946</v>
      </c>
      <c r="FZ19" s="9">
        <f t="shared" si="6"/>
        <v>0.39908161958160471</v>
      </c>
      <c r="GA19" s="9">
        <f t="shared" si="6"/>
        <v>0.31525837148745972</v>
      </c>
      <c r="GB19" s="9">
        <f t="shared" si="6"/>
        <v>4.9584035699283602E-2</v>
      </c>
      <c r="GC19" s="9">
        <f t="shared" si="6"/>
        <v>-5.1862697667662938E-2</v>
      </c>
      <c r="GD19" s="9">
        <f t="shared" si="6"/>
        <v>0.14158044457870766</v>
      </c>
      <c r="GE19" s="9">
        <f t="shared" si="6"/>
        <v>3.6932482751995899E-2</v>
      </c>
      <c r="GF19" s="9">
        <f t="shared" si="6"/>
        <v>0.17174380409049461</v>
      </c>
      <c r="GG19" s="9">
        <f t="shared" si="6"/>
        <v>0.15852202264271709</v>
      </c>
      <c r="GH19" s="9">
        <f t="shared" si="6"/>
        <v>0.10621788314761793</v>
      </c>
      <c r="GI19" s="9">
        <f t="shared" si="6"/>
        <v>0.1183757089105244</v>
      </c>
      <c r="GJ19" s="9">
        <f t="shared" si="6"/>
        <v>6.6510483405382015E-2</v>
      </c>
      <c r="GK19" s="9">
        <f t="shared" si="6"/>
        <v>0.19653316215019401</v>
      </c>
      <c r="GL19" s="9">
        <f t="shared" si="6"/>
        <v>0.14331909453948732</v>
      </c>
      <c r="GM19" s="9">
        <f t="shared" si="6"/>
        <v>9.6264009177098098E-2</v>
      </c>
      <c r="GN19" s="9">
        <f t="shared" si="6"/>
        <v>0.33377547191189949</v>
      </c>
      <c r="GO19" s="9">
        <f t="shared" si="6"/>
        <v>0.41021632246182937</v>
      </c>
      <c r="GP19" s="9">
        <f t="shared" si="6"/>
        <v>0.33259892906617061</v>
      </c>
      <c r="GQ19" s="9">
        <f t="shared" si="6"/>
        <v>0.47069856555277778</v>
      </c>
      <c r="GR19" s="9">
        <f t="shared" si="6"/>
        <v>0.3024290378123633</v>
      </c>
      <c r="GS19" s="9">
        <f t="shared" si="6"/>
        <v>0.10090358715554348</v>
      </c>
      <c r="GT19" s="9">
        <f t="shared" si="6"/>
        <v>0.2364590058690712</v>
      </c>
      <c r="GU19" s="9">
        <f t="shared" si="6"/>
        <v>0.21607197682416235</v>
      </c>
      <c r="GV19" s="9">
        <f t="shared" si="6"/>
        <v>0.28981982859208189</v>
      </c>
      <c r="GW19" s="9">
        <f t="shared" si="6"/>
        <v>0.14915812722038169</v>
      </c>
      <c r="GX19" s="9">
        <f t="shared" si="6"/>
        <v>0.24256788754519087</v>
      </c>
      <c r="GY19" s="9">
        <f t="shared" si="6"/>
        <v>0.5224138852241389</v>
      </c>
      <c r="GZ19" s="9">
        <f t="shared" si="6"/>
        <v>0.56652196277706746</v>
      </c>
      <c r="HA19" s="9">
        <f t="shared" si="6"/>
        <v>0.62362268497255946</v>
      </c>
      <c r="HB19" s="9">
        <f t="shared" si="6"/>
        <v>0.4757064220735554</v>
      </c>
      <c r="HC19" s="9">
        <f t="shared" si="6"/>
        <v>0.3701894753690913</v>
      </c>
      <c r="HD19" s="9">
        <f t="shared" si="6"/>
        <v>0.26942754262198698</v>
      </c>
      <c r="HE19" s="9">
        <f t="shared" si="6"/>
        <v>0.20277071172490801</v>
      </c>
      <c r="HF19" s="9">
        <f t="shared" si="6"/>
        <v>0.18171305173848151</v>
      </c>
      <c r="HG19" s="9">
        <f t="shared" si="6"/>
        <v>0.16882124075540661</v>
      </c>
      <c r="HH19" s="9">
        <f t="shared" si="6"/>
        <v>4.5410197797529639E-2</v>
      </c>
      <c r="HI19" s="9">
        <f t="shared" ref="HI19:HW19" si="7">HI18/GW18-1</f>
        <v>0.19388667066636334</v>
      </c>
      <c r="HJ19" s="9">
        <f t="shared" si="7"/>
        <v>1.8385453752230108E-2</v>
      </c>
      <c r="HK19" s="9">
        <f t="shared" si="7"/>
        <v>-0.18908203457184758</v>
      </c>
      <c r="HL19" s="9">
        <f t="shared" si="7"/>
        <v>-0.13967749815544783</v>
      </c>
      <c r="HM19" s="9">
        <f t="shared" si="7"/>
        <v>-0.21613697320080982</v>
      </c>
      <c r="HN19" s="9">
        <f t="shared" si="7"/>
        <v>-0.18849547778856113</v>
      </c>
      <c r="HO19" s="9">
        <f t="shared" si="7"/>
        <v>4.9876150609512226E-2</v>
      </c>
      <c r="HP19" s="9">
        <f t="shared" si="7"/>
        <v>9.5392190858480053E-2</v>
      </c>
      <c r="HQ19" s="9">
        <f t="shared" si="7"/>
        <v>0.42942325056801312</v>
      </c>
      <c r="HR19" s="9">
        <f t="shared" si="7"/>
        <v>0.36793381930748681</v>
      </c>
      <c r="HS19" s="9">
        <f t="shared" si="7"/>
        <v>0.32439914129426128</v>
      </c>
      <c r="HT19" s="9">
        <f t="shared" si="7"/>
        <v>0.65312580704779921</v>
      </c>
      <c r="HU19" s="9">
        <f t="shared" si="7"/>
        <v>0.52787351690986983</v>
      </c>
      <c r="HV19" s="9">
        <f t="shared" si="7"/>
        <v>0.54145259487566455</v>
      </c>
      <c r="HW19" s="9">
        <f t="shared" si="7"/>
        <v>1.1302533010095952</v>
      </c>
      <c r="HX19" s="9">
        <f>HX18/HL18-1</f>
        <v>0.98812936431060172</v>
      </c>
    </row>
    <row r="20" spans="3:232" ht="16.5" x14ac:dyDescent="0.3">
      <c r="C20" s="2" t="s">
        <v>13</v>
      </c>
      <c r="D20" s="1"/>
      <c r="E20" s="1"/>
      <c r="F20" s="1"/>
      <c r="G20" s="1"/>
      <c r="H20" s="1"/>
      <c r="I20" s="1"/>
      <c r="J20" s="10">
        <f t="shared" ref="J20:BU20" si="8">J15/J16</f>
        <v>286.30746744618654</v>
      </c>
      <c r="K20" s="10">
        <f t="shared" si="8"/>
        <v>286.3050483351235</v>
      </c>
      <c r="L20" s="10">
        <f t="shared" si="8"/>
        <v>286.30203291384322</v>
      </c>
      <c r="M20" s="10">
        <f t="shared" si="8"/>
        <v>286.31173829377803</v>
      </c>
      <c r="N20" s="10">
        <f t="shared" si="8"/>
        <v>286.30526758542197</v>
      </c>
      <c r="O20" s="10">
        <f t="shared" si="8"/>
        <v>286.3095017252254</v>
      </c>
      <c r="P20" s="10">
        <f t="shared" si="8"/>
        <v>286.30787878787879</v>
      </c>
      <c r="Q20" s="10">
        <f t="shared" si="8"/>
        <v>286.30736842105262</v>
      </c>
      <c r="R20" s="10">
        <f t="shared" si="8"/>
        <v>286.30982393158945</v>
      </c>
      <c r="S20" s="10">
        <f t="shared" si="8"/>
        <v>286.30604516340173</v>
      </c>
      <c r="T20" s="10">
        <f t="shared" si="8"/>
        <v>286.30864145243032</v>
      </c>
      <c r="U20" s="10">
        <f t="shared" si="8"/>
        <v>289.89733988414611</v>
      </c>
      <c r="V20" s="10">
        <f t="shared" si="8"/>
        <v>296.71419039448779</v>
      </c>
      <c r="W20" s="10">
        <f t="shared" si="8"/>
        <v>296.71229713882963</v>
      </c>
      <c r="X20" s="10">
        <f t="shared" si="8"/>
        <v>296.71261693945581</v>
      </c>
      <c r="Y20" s="10">
        <f t="shared" si="8"/>
        <v>296.71244985381105</v>
      </c>
      <c r="Z20" s="10">
        <f t="shared" si="8"/>
        <v>299.19540473740597</v>
      </c>
      <c r="AA20" s="10">
        <f t="shared" si="8"/>
        <v>299.19652046880708</v>
      </c>
      <c r="AB20" s="10">
        <f t="shared" si="8"/>
        <v>299.19649014931821</v>
      </c>
      <c r="AC20" s="10">
        <f t="shared" si="8"/>
        <v>316.57801514478541</v>
      </c>
      <c r="AD20" s="10">
        <f t="shared" si="8"/>
        <v>316.57827179328427</v>
      </c>
      <c r="AE20" s="10">
        <f t="shared" si="8"/>
        <v>316.57787317073172</v>
      </c>
      <c r="AF20" s="10">
        <f t="shared" si="8"/>
        <v>322.19401837928154</v>
      </c>
      <c r="AG20" s="10">
        <f t="shared" si="8"/>
        <v>322.19399702823182</v>
      </c>
      <c r="AH20" s="10">
        <f t="shared" si="8"/>
        <v>323.12387368421054</v>
      </c>
      <c r="AI20" s="10">
        <f t="shared" si="8"/>
        <v>323.12428486745057</v>
      </c>
      <c r="AJ20" s="10">
        <f t="shared" si="8"/>
        <v>323.1243058454703</v>
      </c>
      <c r="AK20" s="10">
        <f t="shared" si="8"/>
        <v>323.12389105058367</v>
      </c>
      <c r="AL20" s="10">
        <f t="shared" si="8"/>
        <v>337.20396284829724</v>
      </c>
      <c r="AM20" s="10">
        <f t="shared" si="8"/>
        <v>337.20396460176988</v>
      </c>
      <c r="AN20" s="10">
        <f t="shared" si="8"/>
        <v>337.20392536281963</v>
      </c>
      <c r="AO20" s="10">
        <f t="shared" si="8"/>
        <v>340.78682634730541</v>
      </c>
      <c r="AP20" s="10">
        <f t="shared" si="8"/>
        <v>340.78686930091186</v>
      </c>
      <c r="AQ20" s="10">
        <f t="shared" si="8"/>
        <v>340.7869328493648</v>
      </c>
      <c r="AR20" s="10">
        <f t="shared" si="8"/>
        <v>340.78686792452834</v>
      </c>
      <c r="AS20" s="10">
        <f t="shared" si="8"/>
        <v>349.51682899207248</v>
      </c>
      <c r="AT20" s="10">
        <f t="shared" si="8"/>
        <v>349.51698924731187</v>
      </c>
      <c r="AU20" s="10">
        <f t="shared" si="8"/>
        <v>351.77373737373739</v>
      </c>
      <c r="AV20" s="10">
        <f t="shared" si="8"/>
        <v>351.77366666666671</v>
      </c>
      <c r="AW20" s="10">
        <f t="shared" si="8"/>
        <v>355.86397476340693</v>
      </c>
      <c r="AX20" s="10">
        <f t="shared" si="8"/>
        <v>355.86393495934959</v>
      </c>
      <c r="AY20" s="10">
        <f t="shared" si="8"/>
        <v>355.86385964912279</v>
      </c>
      <c r="AZ20" s="10">
        <f t="shared" si="8"/>
        <v>356.1737354988399</v>
      </c>
      <c r="BA20" s="10">
        <f t="shared" si="8"/>
        <v>356.17349397590363</v>
      </c>
      <c r="BB20" s="10">
        <f t="shared" si="8"/>
        <v>356.17391304347825</v>
      </c>
      <c r="BC20" s="10">
        <f t="shared" si="8"/>
        <v>356.17374233128834</v>
      </c>
      <c r="BD20" s="10">
        <f t="shared" si="8"/>
        <v>358.55500000000001</v>
      </c>
      <c r="BE20" s="10">
        <f t="shared" si="8"/>
        <v>359.19056974459721</v>
      </c>
      <c r="BF20" s="10">
        <f t="shared" si="8"/>
        <v>359.19047619047615</v>
      </c>
      <c r="BG20" s="10">
        <f t="shared" si="8"/>
        <v>359.19081272084804</v>
      </c>
      <c r="BH20" s="10">
        <f t="shared" si="8"/>
        <v>362.74367346938772</v>
      </c>
      <c r="BI20" s="10">
        <f t="shared" si="8"/>
        <v>362.74428726877034</v>
      </c>
      <c r="BJ20" s="10">
        <f t="shared" si="8"/>
        <v>362.7437185929648</v>
      </c>
      <c r="BK20" s="10">
        <f t="shared" si="8"/>
        <v>371.75319148936165</v>
      </c>
      <c r="BL20" s="10">
        <f t="shared" si="8"/>
        <v>371.752466367713</v>
      </c>
      <c r="BM20" s="10">
        <f t="shared" si="8"/>
        <v>371.75321100917432</v>
      </c>
      <c r="BN20" s="10">
        <f t="shared" si="8"/>
        <v>373.29113924050631</v>
      </c>
      <c r="BO20" s="10">
        <f t="shared" si="8"/>
        <v>373.29078014184398</v>
      </c>
      <c r="BP20" s="10">
        <f t="shared" si="8"/>
        <v>373.29020979020976</v>
      </c>
      <c r="BQ20" s="10">
        <f t="shared" si="8"/>
        <v>375.07478368355999</v>
      </c>
      <c r="BR20" s="10">
        <f t="shared" si="8"/>
        <v>375.07456372289795</v>
      </c>
      <c r="BS20" s="10">
        <f t="shared" si="8"/>
        <v>375.07446153846155</v>
      </c>
      <c r="BT20" s="10">
        <f t="shared" si="8"/>
        <v>380.4689462665736</v>
      </c>
      <c r="BU20" s="10">
        <f t="shared" si="8"/>
        <v>380.46895640686921</v>
      </c>
      <c r="BV20" s="10">
        <f t="shared" ref="BV20:EG20" si="9">BV15/BV16</f>
        <v>380.46854791299234</v>
      </c>
      <c r="BW20" s="10">
        <f t="shared" si="9"/>
        <v>381.46472805600433</v>
      </c>
      <c r="BX20" s="10">
        <f t="shared" si="9"/>
        <v>381.46466809421844</v>
      </c>
      <c r="BY20" s="10">
        <f t="shared" si="9"/>
        <v>381.46447507953343</v>
      </c>
      <c r="BZ20" s="10">
        <f t="shared" si="9"/>
        <v>388.24230072463763</v>
      </c>
      <c r="CA20" s="10">
        <f t="shared" si="9"/>
        <v>388.24261699227617</v>
      </c>
      <c r="CB20" s="10">
        <f t="shared" si="9"/>
        <v>388.24282560706405</v>
      </c>
      <c r="CC20" s="10">
        <f t="shared" si="9"/>
        <v>391.71858774662513</v>
      </c>
      <c r="CD20" s="10">
        <f t="shared" si="9"/>
        <v>391.71870604781992</v>
      </c>
      <c r="CE20" s="10">
        <f t="shared" si="9"/>
        <v>391.7187327823691</v>
      </c>
      <c r="CF20" s="10">
        <f t="shared" si="9"/>
        <v>396.98791978738831</v>
      </c>
      <c r="CG20" s="10">
        <f t="shared" si="9"/>
        <v>396.9879101899827</v>
      </c>
      <c r="CH20" s="10">
        <f t="shared" si="9"/>
        <v>396.98776574408345</v>
      </c>
      <c r="CI20" s="10">
        <f t="shared" si="9"/>
        <v>401.07479273240426</v>
      </c>
      <c r="CJ20" s="10">
        <f t="shared" si="9"/>
        <v>401.07467111358159</v>
      </c>
      <c r="CK20" s="10">
        <f t="shared" si="9"/>
        <v>401.07462128296237</v>
      </c>
      <c r="CL20" s="10">
        <f t="shared" si="9"/>
        <v>401.07476635514024</v>
      </c>
      <c r="CM20" s="10">
        <f t="shared" si="9"/>
        <v>404.33085328993252</v>
      </c>
      <c r="CN20" s="10">
        <f t="shared" si="9"/>
        <v>404.33068288119733</v>
      </c>
      <c r="CO20" s="10">
        <f t="shared" si="9"/>
        <v>405.02381467850176</v>
      </c>
      <c r="CP20" s="10">
        <f t="shared" si="9"/>
        <v>405.02391752577319</v>
      </c>
      <c r="CQ20" s="10">
        <f t="shared" si="9"/>
        <v>405.02383168869858</v>
      </c>
      <c r="CR20" s="10">
        <f t="shared" si="9"/>
        <v>406.86080870917567</v>
      </c>
      <c r="CS20" s="10">
        <f t="shared" si="9"/>
        <v>406.86090225563913</v>
      </c>
      <c r="CT20" s="10">
        <f t="shared" si="9"/>
        <v>406.86092066601367</v>
      </c>
      <c r="CU20" s="10">
        <f t="shared" si="9"/>
        <v>408.05186053325514</v>
      </c>
      <c r="CV20" s="10">
        <f t="shared" si="9"/>
        <v>408.05187467899327</v>
      </c>
      <c r="CW20" s="10">
        <f t="shared" si="9"/>
        <v>408.05176260597949</v>
      </c>
      <c r="CX20" s="10">
        <f t="shared" si="9"/>
        <v>408.05187115111323</v>
      </c>
      <c r="CY20" s="10">
        <f t="shared" si="9"/>
        <v>408.05173393973848</v>
      </c>
      <c r="CZ20" s="10">
        <f t="shared" si="9"/>
        <v>410.56984744241703</v>
      </c>
      <c r="DA20" s="10">
        <f t="shared" si="9"/>
        <v>410.88967861557478</v>
      </c>
      <c r="DB20" s="10">
        <f t="shared" si="9"/>
        <v>410.88985915492958</v>
      </c>
      <c r="DC20" s="10">
        <f t="shared" si="9"/>
        <v>410.88965517241377</v>
      </c>
      <c r="DD20" s="10">
        <f t="shared" si="9"/>
        <v>411.91295681063116</v>
      </c>
      <c r="DE20" s="10">
        <f t="shared" si="9"/>
        <v>411.91283010049079</v>
      </c>
      <c r="DF20" s="10">
        <f t="shared" si="9"/>
        <v>411.91270372851085</v>
      </c>
      <c r="DG20" s="10">
        <f t="shared" si="9"/>
        <v>414.47265725288833</v>
      </c>
      <c r="DH20" s="10">
        <f t="shared" si="9"/>
        <v>414.47270854788877</v>
      </c>
      <c r="DI20" s="10">
        <f t="shared" si="9"/>
        <v>414.47280683475719</v>
      </c>
      <c r="DJ20" s="10">
        <f t="shared" si="9"/>
        <v>414.47279964617422</v>
      </c>
      <c r="DK20" s="10">
        <f t="shared" si="9"/>
        <v>416.92280982905976</v>
      </c>
      <c r="DL20" s="10">
        <f t="shared" si="9"/>
        <v>416.92263215859032</v>
      </c>
      <c r="DM20" s="10">
        <f t="shared" si="9"/>
        <v>417.86481113320082</v>
      </c>
      <c r="DN20" s="10">
        <f t="shared" si="9"/>
        <v>417.86470751316887</v>
      </c>
      <c r="DO20" s="10">
        <f t="shared" si="9"/>
        <v>417.86474558670818</v>
      </c>
      <c r="DP20" s="10">
        <f t="shared" si="9"/>
        <v>418.94295178505701</v>
      </c>
      <c r="DQ20" s="10">
        <f t="shared" si="9"/>
        <v>418.94275067750675</v>
      </c>
      <c r="DR20" s="10">
        <f t="shared" si="9"/>
        <v>418.94271481942712</v>
      </c>
      <c r="DS20" s="10">
        <f t="shared" si="9"/>
        <v>411.92259414225941</v>
      </c>
      <c r="DT20" s="10">
        <f t="shared" si="9"/>
        <v>411.92271720403647</v>
      </c>
      <c r="DU20" s="10">
        <f t="shared" si="9"/>
        <v>411.9227065382666</v>
      </c>
      <c r="DV20" s="10">
        <f t="shared" si="9"/>
        <v>411.92278920651887</v>
      </c>
      <c r="DW20" s="10">
        <f t="shared" si="9"/>
        <v>414.6788451711804</v>
      </c>
      <c r="DX20" s="10">
        <f t="shared" si="9"/>
        <v>414.67872393870886</v>
      </c>
      <c r="DY20" s="10">
        <f t="shared" si="9"/>
        <v>409.69792814811262</v>
      </c>
      <c r="DZ20" s="10">
        <f t="shared" si="9"/>
        <v>409.69783139451386</v>
      </c>
      <c r="EA20" s="10">
        <f t="shared" si="9"/>
        <v>409.69785119134633</v>
      </c>
      <c r="EB20" s="10">
        <f t="shared" si="9"/>
        <v>413.39875463916542</v>
      </c>
      <c r="EC20" s="10">
        <f t="shared" si="9"/>
        <v>413.39873497786215</v>
      </c>
      <c r="ED20" s="10">
        <f t="shared" si="9"/>
        <v>413.39881910896401</v>
      </c>
      <c r="EE20" s="10">
        <f t="shared" si="9"/>
        <v>415.17691453940063</v>
      </c>
      <c r="EF20" s="10">
        <f t="shared" si="9"/>
        <v>415.17689287717332</v>
      </c>
      <c r="EG20" s="10">
        <f t="shared" si="9"/>
        <v>415.17691900476439</v>
      </c>
      <c r="EH20" s="10">
        <f t="shared" ref="EH20:GS20" si="10">EH15/EH16</f>
        <v>415.17687626774847</v>
      </c>
      <c r="EI20" s="10">
        <f t="shared" si="10"/>
        <v>416.81774468745158</v>
      </c>
      <c r="EJ20" s="10">
        <f t="shared" si="10"/>
        <v>416.81780389908255</v>
      </c>
      <c r="EK20" s="10">
        <f t="shared" si="10"/>
        <v>417.67996036660884</v>
      </c>
      <c r="EL20" s="10">
        <f t="shared" si="10"/>
        <v>417.67990043559428</v>
      </c>
      <c r="EM20" s="10">
        <f t="shared" si="10"/>
        <v>417.67988213233326</v>
      </c>
      <c r="EN20" s="10">
        <f t="shared" si="10"/>
        <v>425.92085411072753</v>
      </c>
      <c r="EO20" s="10">
        <f t="shared" si="10"/>
        <v>425.92092562801628</v>
      </c>
      <c r="EP20" s="10">
        <f t="shared" si="10"/>
        <v>425.92091554853982</v>
      </c>
      <c r="EQ20" s="10">
        <f t="shared" si="10"/>
        <v>428.83195640710142</v>
      </c>
      <c r="ER20" s="10">
        <f t="shared" si="10"/>
        <v>428.83185011709594</v>
      </c>
      <c r="ES20" s="10">
        <f t="shared" si="10"/>
        <v>428.83198380566796</v>
      </c>
      <c r="ET20" s="10">
        <f t="shared" si="10"/>
        <v>428.58279999999996</v>
      </c>
      <c r="EU20" s="10">
        <f t="shared" si="10"/>
        <v>428.58280598857846</v>
      </c>
      <c r="EV20" s="10">
        <f t="shared" si="10"/>
        <v>428.58281338627336</v>
      </c>
      <c r="EW20" s="10">
        <f t="shared" si="10"/>
        <v>429.64795087103647</v>
      </c>
      <c r="EX20" s="10">
        <f t="shared" si="10"/>
        <v>429.64790357738161</v>
      </c>
      <c r="EY20" s="10">
        <f t="shared" si="10"/>
        <v>429.64795856919181</v>
      </c>
      <c r="EZ20" s="10">
        <f t="shared" si="10"/>
        <v>431.80685321318475</v>
      </c>
      <c r="FA20" s="10">
        <f t="shared" si="10"/>
        <v>431.80679072015465</v>
      </c>
      <c r="FB20" s="10">
        <f t="shared" si="10"/>
        <v>431.80680331443523</v>
      </c>
      <c r="FC20" s="10">
        <f t="shared" si="10"/>
        <v>432.98261500934103</v>
      </c>
      <c r="FD20" s="10">
        <f t="shared" si="10"/>
        <v>432.9823895551844</v>
      </c>
      <c r="FE20" s="10">
        <f t="shared" si="10"/>
        <v>432.98249766874687</v>
      </c>
      <c r="FF20" s="10">
        <f t="shared" si="10"/>
        <v>444.54612869787093</v>
      </c>
      <c r="FG20" s="10">
        <f t="shared" si="10"/>
        <v>444.54603040540536</v>
      </c>
      <c r="FH20" s="10">
        <f t="shared" si="10"/>
        <v>445.51428359976313</v>
      </c>
      <c r="FI20" s="10">
        <f t="shared" si="10"/>
        <v>445.67155859733288</v>
      </c>
      <c r="FJ20" s="10">
        <f t="shared" si="10"/>
        <v>445.67160848079067</v>
      </c>
      <c r="FK20" s="10">
        <f t="shared" si="10"/>
        <v>445.67130098517634</v>
      </c>
      <c r="FL20" s="10">
        <f t="shared" si="10"/>
        <v>447.82466198870446</v>
      </c>
      <c r="FM20" s="10">
        <f t="shared" si="10"/>
        <v>447.82469993682884</v>
      </c>
      <c r="FN20" s="10">
        <f t="shared" si="10"/>
        <v>447.82458016227434</v>
      </c>
      <c r="FO20" s="10">
        <f t="shared" si="10"/>
        <v>448.83647037462924</v>
      </c>
      <c r="FP20" s="10">
        <f t="shared" si="10"/>
        <v>448.83631400077996</v>
      </c>
      <c r="FQ20" s="10">
        <f t="shared" si="10"/>
        <v>448.83639635709221</v>
      </c>
      <c r="FR20" s="10">
        <f t="shared" si="10"/>
        <v>451.00321374313427</v>
      </c>
      <c r="FS20" s="10">
        <f t="shared" si="10"/>
        <v>451.00340469732816</v>
      </c>
      <c r="FT20" s="10">
        <f t="shared" si="10"/>
        <v>451.00326423090138</v>
      </c>
      <c r="FU20" s="10">
        <f t="shared" si="10"/>
        <v>452.04279658852971</v>
      </c>
      <c r="FV20" s="10">
        <f t="shared" si="10"/>
        <v>452.04275485499409</v>
      </c>
      <c r="FW20" s="10">
        <f t="shared" si="10"/>
        <v>452.04260946223917</v>
      </c>
      <c r="FX20" s="10">
        <f t="shared" si="10"/>
        <v>453.93492719755528</v>
      </c>
      <c r="FY20" s="10">
        <f t="shared" si="10"/>
        <v>453.93497312739072</v>
      </c>
      <c r="FZ20" s="10">
        <f t="shared" si="10"/>
        <v>453.93499370616797</v>
      </c>
      <c r="GA20" s="10">
        <f t="shared" si="10"/>
        <v>454.75395729799374</v>
      </c>
      <c r="GB20" s="10">
        <f t="shared" si="10"/>
        <v>454.75375550719247</v>
      </c>
      <c r="GC20" s="10">
        <f t="shared" si="10"/>
        <v>454.75382491659951</v>
      </c>
      <c r="GD20" s="10">
        <f t="shared" si="10"/>
        <v>455.06797358857551</v>
      </c>
      <c r="GE20" s="10">
        <f t="shared" si="10"/>
        <v>455.06811731315042</v>
      </c>
      <c r="GF20" s="10">
        <f t="shared" si="10"/>
        <v>455.06817848589998</v>
      </c>
      <c r="GG20" s="10">
        <f t="shared" si="10"/>
        <v>450.50297553449411</v>
      </c>
      <c r="GH20" s="10">
        <f t="shared" si="10"/>
        <v>450.50291036088475</v>
      </c>
      <c r="GI20" s="10">
        <f t="shared" si="10"/>
        <v>450.5027370264944</v>
      </c>
      <c r="GJ20" s="10">
        <f t="shared" si="10"/>
        <v>452.0651441092196</v>
      </c>
      <c r="GK20" s="10">
        <f t="shared" si="10"/>
        <v>452.06498866947231</v>
      </c>
      <c r="GL20" s="10">
        <f t="shared" si="10"/>
        <v>452.06511481597983</v>
      </c>
      <c r="GM20" s="10">
        <f t="shared" si="10"/>
        <v>452.0651443922095</v>
      </c>
      <c r="GN20" s="10">
        <f t="shared" si="10"/>
        <v>452.06510924503522</v>
      </c>
      <c r="GO20" s="10">
        <f t="shared" si="10"/>
        <v>452.06501345949914</v>
      </c>
      <c r="GP20" s="10">
        <f t="shared" si="10"/>
        <v>454.55097159630179</v>
      </c>
      <c r="GQ20" s="10">
        <f t="shared" si="10"/>
        <v>454.55099296249512</v>
      </c>
      <c r="GR20" s="10">
        <f t="shared" si="10"/>
        <v>454.55101504746892</v>
      </c>
      <c r="GS20" s="10">
        <f t="shared" si="10"/>
        <v>455.2426523584528</v>
      </c>
      <c r="GT20" s="10">
        <f t="shared" ref="GT20:HW20" si="11">GT15/GT16</f>
        <v>455.24231178572046</v>
      </c>
      <c r="GU20" s="10">
        <f t="shared" si="11"/>
        <v>455.24234046683006</v>
      </c>
      <c r="GV20" s="10">
        <f t="shared" si="11"/>
        <v>456.99982260693326</v>
      </c>
      <c r="GW20" s="10">
        <f t="shared" si="11"/>
        <v>456.99978871751529</v>
      </c>
      <c r="GX20" s="10">
        <f t="shared" si="11"/>
        <v>456.99975127353639</v>
      </c>
      <c r="GY20" s="10">
        <f t="shared" si="11"/>
        <v>457.73338847532386</v>
      </c>
      <c r="GZ20" s="10">
        <f t="shared" si="11"/>
        <v>457.73320911874623</v>
      </c>
      <c r="HA20" s="10">
        <f t="shared" si="11"/>
        <v>457.73334894159404</v>
      </c>
      <c r="HB20" s="10">
        <f t="shared" si="11"/>
        <v>459.26418532014577</v>
      </c>
      <c r="HC20" s="10">
        <f t="shared" si="11"/>
        <v>459.26441846573283</v>
      </c>
      <c r="HD20" s="10">
        <f t="shared" si="11"/>
        <v>459.26421665684273</v>
      </c>
      <c r="HE20" s="10">
        <f t="shared" si="11"/>
        <v>460.16727484095969</v>
      </c>
      <c r="HF20" s="10">
        <f t="shared" si="11"/>
        <v>460.16728929013277</v>
      </c>
      <c r="HG20" s="10">
        <f t="shared" si="11"/>
        <v>460.16727372663746</v>
      </c>
      <c r="HH20" s="10">
        <f t="shared" si="11"/>
        <v>462.03593749999999</v>
      </c>
      <c r="HI20" s="10">
        <f t="shared" si="11"/>
        <v>462.03602054979973</v>
      </c>
      <c r="HJ20" s="10">
        <f t="shared" si="11"/>
        <v>462.035897107636</v>
      </c>
      <c r="HK20" s="10">
        <f t="shared" si="11"/>
        <v>463.00607337347788</v>
      </c>
      <c r="HL20" s="10">
        <f t="shared" si="11"/>
        <v>463.00627894114069</v>
      </c>
      <c r="HM20" s="10">
        <f t="shared" si="11"/>
        <v>463.00634534034094</v>
      </c>
      <c r="HN20" s="10">
        <f t="shared" si="11"/>
        <v>464.38386041439475</v>
      </c>
      <c r="HO20" s="10">
        <f t="shared" si="11"/>
        <v>464.38380271038585</v>
      </c>
      <c r="HP20" s="10">
        <f t="shared" si="11"/>
        <v>464.3837801209574</v>
      </c>
      <c r="HQ20" s="10">
        <f t="shared" si="11"/>
        <v>465.68077283443813</v>
      </c>
      <c r="HR20" s="10">
        <f t="shared" si="11"/>
        <v>465.68063742049713</v>
      </c>
      <c r="HS20" s="10">
        <f t="shared" si="11"/>
        <v>465.68081103596262</v>
      </c>
      <c r="HT20" s="10">
        <f t="shared" si="11"/>
        <v>467.71001890359167</v>
      </c>
      <c r="HU20" s="10">
        <f t="shared" si="11"/>
        <v>467.70988977046773</v>
      </c>
      <c r="HV20" s="10">
        <f t="shared" si="11"/>
        <v>467.70990632170731</v>
      </c>
      <c r="HW20" s="10">
        <f t="shared" si="11"/>
        <v>467.71015880616068</v>
      </c>
      <c r="HX20" s="10">
        <f>HX15/HX16</f>
        <v>467.70994860826431</v>
      </c>
    </row>
    <row r="21" spans="3:232" ht="16.5" x14ac:dyDescent="0.3"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3:232" ht="17.25" x14ac:dyDescent="0.3">
      <c r="C22" s="7" t="s">
        <v>11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3:232" ht="16.5" x14ac:dyDescent="0.3"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3:232" ht="16.5" x14ac:dyDescent="0.3">
      <c r="C24" s="2"/>
      <c r="D24" s="5">
        <v>35398</v>
      </c>
      <c r="E24" s="5">
        <v>35428</v>
      </c>
      <c r="F24" s="5">
        <v>35459</v>
      </c>
      <c r="G24" s="5">
        <v>35489</v>
      </c>
      <c r="H24" s="5">
        <v>35518</v>
      </c>
      <c r="I24" s="5">
        <v>35549</v>
      </c>
      <c r="J24" s="5">
        <v>35579</v>
      </c>
      <c r="K24" s="5">
        <v>35610</v>
      </c>
      <c r="L24" s="5">
        <v>35640</v>
      </c>
      <c r="M24" s="5">
        <v>35671</v>
      </c>
      <c r="N24" s="5">
        <v>35702</v>
      </c>
      <c r="O24" s="5">
        <v>35732</v>
      </c>
      <c r="P24" s="5">
        <v>35763</v>
      </c>
      <c r="Q24" s="5">
        <v>35793</v>
      </c>
      <c r="R24" s="5">
        <v>35824</v>
      </c>
      <c r="S24" s="5">
        <v>35854</v>
      </c>
      <c r="T24" s="5">
        <v>35883</v>
      </c>
      <c r="U24" s="5">
        <v>35914</v>
      </c>
      <c r="V24" s="5">
        <v>35944</v>
      </c>
      <c r="W24" s="5">
        <v>35975</v>
      </c>
      <c r="X24" s="5">
        <v>36005</v>
      </c>
      <c r="Y24" s="5">
        <v>36036</v>
      </c>
      <c r="Z24" s="5">
        <v>36067</v>
      </c>
      <c r="AA24" s="5">
        <v>36097</v>
      </c>
      <c r="AB24" s="5">
        <v>36128</v>
      </c>
      <c r="AC24" s="5">
        <v>36158</v>
      </c>
      <c r="AD24" s="5">
        <v>36189</v>
      </c>
      <c r="AE24" s="5">
        <v>36219</v>
      </c>
      <c r="AF24" s="5">
        <v>36248</v>
      </c>
      <c r="AG24" s="5">
        <v>36279</v>
      </c>
      <c r="AH24" s="5">
        <v>36309</v>
      </c>
      <c r="AI24" s="5">
        <v>36340</v>
      </c>
      <c r="AJ24" s="5">
        <v>36370</v>
      </c>
      <c r="AK24" s="5">
        <v>36401</v>
      </c>
      <c r="AL24" s="5">
        <v>36432</v>
      </c>
      <c r="AM24" s="5">
        <v>36462</v>
      </c>
      <c r="AN24" s="5">
        <v>36493</v>
      </c>
      <c r="AO24" s="5">
        <v>36523</v>
      </c>
      <c r="AP24" s="5">
        <v>36554</v>
      </c>
      <c r="AQ24" s="5">
        <v>36585</v>
      </c>
      <c r="AR24" s="5">
        <v>36614</v>
      </c>
      <c r="AS24" s="5">
        <v>36645</v>
      </c>
      <c r="AT24" s="5">
        <v>36675</v>
      </c>
      <c r="AU24" s="5">
        <v>36706</v>
      </c>
      <c r="AV24" s="5">
        <v>36736</v>
      </c>
      <c r="AW24" s="5">
        <v>36767</v>
      </c>
      <c r="AX24" s="5">
        <v>36798</v>
      </c>
      <c r="AY24" s="5">
        <v>36828</v>
      </c>
      <c r="AZ24" s="5">
        <v>36859</v>
      </c>
      <c r="BA24" s="5">
        <v>36889</v>
      </c>
      <c r="BB24" s="5">
        <v>36920</v>
      </c>
      <c r="BC24" s="5">
        <v>36950</v>
      </c>
      <c r="BD24" s="5">
        <v>36979</v>
      </c>
      <c r="BE24" s="5">
        <v>37010</v>
      </c>
      <c r="BF24" s="5">
        <v>37040</v>
      </c>
      <c r="BG24" s="5">
        <v>37071</v>
      </c>
      <c r="BH24" s="5">
        <v>37101</v>
      </c>
      <c r="BI24" s="5">
        <v>37132</v>
      </c>
      <c r="BJ24" s="5">
        <v>37163</v>
      </c>
      <c r="BK24" s="5">
        <v>37193</v>
      </c>
      <c r="BL24" s="5">
        <v>37224</v>
      </c>
      <c r="BM24" s="5">
        <v>37254</v>
      </c>
      <c r="BN24" s="5">
        <v>37285</v>
      </c>
      <c r="BO24" s="5">
        <v>37315</v>
      </c>
      <c r="BP24" s="5">
        <v>37344</v>
      </c>
      <c r="BQ24" s="5">
        <v>37375</v>
      </c>
      <c r="BR24" s="5">
        <v>37405</v>
      </c>
      <c r="BS24" s="5">
        <v>37436</v>
      </c>
      <c r="BT24" s="5">
        <v>37466</v>
      </c>
      <c r="BU24" s="5">
        <v>37497</v>
      </c>
      <c r="BV24" s="5">
        <v>37528</v>
      </c>
      <c r="BW24" s="5">
        <v>37558</v>
      </c>
      <c r="BX24" s="5">
        <v>37589</v>
      </c>
      <c r="BY24" s="5">
        <v>37619</v>
      </c>
      <c r="BZ24" s="5">
        <v>37650</v>
      </c>
      <c r="CA24" s="5">
        <v>37680</v>
      </c>
      <c r="CB24" s="5">
        <v>37709</v>
      </c>
      <c r="CC24" s="5">
        <v>37740</v>
      </c>
      <c r="CD24" s="5">
        <v>37770</v>
      </c>
      <c r="CE24" s="5">
        <v>37801</v>
      </c>
      <c r="CF24" s="5">
        <v>37831</v>
      </c>
      <c r="CG24" s="5">
        <v>37862</v>
      </c>
      <c r="CH24" s="5">
        <v>37893</v>
      </c>
      <c r="CI24" s="5">
        <v>37923</v>
      </c>
      <c r="CJ24" s="5">
        <v>37954</v>
      </c>
      <c r="CK24" s="5">
        <v>37984</v>
      </c>
      <c r="CL24" s="5">
        <v>38015</v>
      </c>
      <c r="CM24" s="5">
        <v>38046</v>
      </c>
      <c r="CN24" s="5">
        <v>38075</v>
      </c>
      <c r="CO24" s="5">
        <v>38106</v>
      </c>
      <c r="CP24" s="5">
        <v>38136</v>
      </c>
      <c r="CQ24" s="5">
        <v>38167</v>
      </c>
      <c r="CR24" s="5">
        <v>38197</v>
      </c>
      <c r="CS24" s="5">
        <v>38228</v>
      </c>
      <c r="CT24" s="5">
        <v>38259</v>
      </c>
      <c r="CU24" s="5">
        <v>38289</v>
      </c>
      <c r="CV24" s="5">
        <v>38320</v>
      </c>
      <c r="CW24" s="5">
        <v>38350</v>
      </c>
      <c r="CX24" s="5">
        <v>38381</v>
      </c>
      <c r="CY24" s="5">
        <v>38411</v>
      </c>
      <c r="CZ24" s="5">
        <v>38440</v>
      </c>
      <c r="DA24" s="5">
        <v>38471</v>
      </c>
      <c r="DB24" s="5">
        <v>38501</v>
      </c>
      <c r="DC24" s="5">
        <v>38532</v>
      </c>
      <c r="DD24" s="5">
        <v>38562</v>
      </c>
      <c r="DE24" s="5">
        <v>38593</v>
      </c>
      <c r="DF24" s="5">
        <v>38624</v>
      </c>
      <c r="DG24" s="5">
        <v>38654</v>
      </c>
      <c r="DH24" s="5">
        <v>38685</v>
      </c>
      <c r="DI24" s="5">
        <v>38715</v>
      </c>
      <c r="DJ24" s="5">
        <v>38746</v>
      </c>
      <c r="DK24" s="5">
        <v>38776</v>
      </c>
      <c r="DL24" s="5">
        <v>38805</v>
      </c>
      <c r="DM24" s="5">
        <v>38836</v>
      </c>
      <c r="DN24" s="5">
        <v>38866</v>
      </c>
      <c r="DO24" s="5">
        <v>38897</v>
      </c>
      <c r="DP24" s="5">
        <v>38927</v>
      </c>
      <c r="DQ24" s="5">
        <v>38958</v>
      </c>
      <c r="DR24" s="5">
        <v>38989</v>
      </c>
      <c r="DS24" s="5">
        <v>39019</v>
      </c>
      <c r="DT24" s="5">
        <v>39050</v>
      </c>
      <c r="DU24" s="5">
        <v>39080</v>
      </c>
      <c r="DV24" s="5">
        <v>39111</v>
      </c>
      <c r="DW24" s="5">
        <v>39141</v>
      </c>
      <c r="DX24" s="5">
        <v>39170</v>
      </c>
      <c r="DY24" s="5">
        <v>39201</v>
      </c>
      <c r="DZ24" s="5">
        <v>39231</v>
      </c>
      <c r="EA24" s="5">
        <v>39262</v>
      </c>
      <c r="EB24" s="5">
        <v>39292</v>
      </c>
      <c r="EC24" s="5">
        <v>39323</v>
      </c>
      <c r="ED24" s="5">
        <v>39354</v>
      </c>
      <c r="EE24" s="5">
        <v>39384</v>
      </c>
      <c r="EF24" s="5">
        <v>39415</v>
      </c>
      <c r="EG24" s="5">
        <v>39445</v>
      </c>
      <c r="EH24" s="5">
        <v>39476</v>
      </c>
      <c r="EI24" s="5">
        <v>39507</v>
      </c>
      <c r="EJ24" s="5">
        <v>39536</v>
      </c>
      <c r="EK24" s="5">
        <v>39567</v>
      </c>
      <c r="EL24" s="5">
        <v>39597</v>
      </c>
      <c r="EM24" s="5">
        <v>39628</v>
      </c>
      <c r="EN24" s="5">
        <v>39658</v>
      </c>
      <c r="EO24" s="5">
        <v>39689</v>
      </c>
      <c r="EP24" s="5">
        <v>39720</v>
      </c>
      <c r="EQ24" s="5">
        <v>39750</v>
      </c>
      <c r="ER24" s="5">
        <v>39781</v>
      </c>
      <c r="ES24" s="5">
        <v>39811</v>
      </c>
      <c r="ET24" s="5">
        <v>39842</v>
      </c>
      <c r="EU24" s="5">
        <v>39872</v>
      </c>
      <c r="EV24" s="5">
        <v>39901</v>
      </c>
      <c r="EW24" s="5">
        <v>39932</v>
      </c>
      <c r="EX24" s="5">
        <v>39962</v>
      </c>
      <c r="EY24" s="5">
        <v>39993</v>
      </c>
      <c r="EZ24" s="5">
        <v>40023</v>
      </c>
      <c r="FA24" s="5">
        <v>40054</v>
      </c>
      <c r="FB24" s="5">
        <v>40085</v>
      </c>
      <c r="FC24" s="5">
        <v>40115</v>
      </c>
      <c r="FD24" s="5">
        <v>40146</v>
      </c>
      <c r="FE24" s="5">
        <v>40176</v>
      </c>
      <c r="FF24" s="5">
        <v>40207</v>
      </c>
      <c r="FG24" s="5">
        <v>40237</v>
      </c>
      <c r="FH24" s="5">
        <v>40266</v>
      </c>
      <c r="FI24" s="5">
        <v>40297</v>
      </c>
      <c r="FJ24" s="5">
        <v>40327</v>
      </c>
      <c r="FK24" s="5">
        <v>40358</v>
      </c>
      <c r="FL24" s="5">
        <v>40388</v>
      </c>
      <c r="FM24" s="5">
        <v>40419</v>
      </c>
      <c r="FN24" s="5">
        <v>40450</v>
      </c>
      <c r="FO24" s="5">
        <v>40480</v>
      </c>
      <c r="FP24" s="5">
        <v>40511</v>
      </c>
      <c r="FQ24" s="5">
        <v>40541</v>
      </c>
      <c r="FR24" s="5">
        <v>40572</v>
      </c>
      <c r="FS24" s="5">
        <v>40602</v>
      </c>
      <c r="FT24" s="5">
        <v>40631</v>
      </c>
      <c r="FU24" s="5">
        <v>40662</v>
      </c>
      <c r="FV24" s="5">
        <v>40692</v>
      </c>
      <c r="FW24" s="5">
        <v>40723</v>
      </c>
      <c r="FX24" s="5">
        <v>40753</v>
      </c>
      <c r="FY24" s="5">
        <v>40784</v>
      </c>
      <c r="FZ24" s="5">
        <v>40815</v>
      </c>
      <c r="GA24" s="5">
        <v>40845</v>
      </c>
      <c r="GB24" s="5">
        <v>40876</v>
      </c>
      <c r="GC24" s="5">
        <v>40906</v>
      </c>
      <c r="GD24" s="5">
        <v>40937</v>
      </c>
      <c r="GE24" s="5">
        <v>40968</v>
      </c>
      <c r="GF24" s="5">
        <v>40997</v>
      </c>
      <c r="GG24" s="5">
        <v>41028</v>
      </c>
      <c r="GH24" s="5">
        <v>41058</v>
      </c>
      <c r="GI24" s="5">
        <v>41089</v>
      </c>
      <c r="GJ24" s="5">
        <v>41119</v>
      </c>
      <c r="GK24" s="5">
        <v>41150</v>
      </c>
      <c r="GL24" s="5">
        <v>41181</v>
      </c>
      <c r="GM24" s="5">
        <v>41211</v>
      </c>
      <c r="GN24" s="5">
        <v>41242</v>
      </c>
      <c r="GO24" s="5">
        <v>41272</v>
      </c>
      <c r="GP24" s="5">
        <v>41303</v>
      </c>
      <c r="GQ24" s="5">
        <v>41333</v>
      </c>
      <c r="GR24" s="5">
        <v>41362</v>
      </c>
      <c r="GS24" s="5">
        <v>41393</v>
      </c>
      <c r="GT24" s="5">
        <v>41423</v>
      </c>
      <c r="GU24" s="5">
        <v>41454</v>
      </c>
      <c r="GV24" s="5">
        <v>41484</v>
      </c>
      <c r="GW24" s="5">
        <v>41515</v>
      </c>
      <c r="GX24" s="5">
        <v>41546</v>
      </c>
      <c r="GY24" s="5">
        <v>41576</v>
      </c>
      <c r="GZ24" s="5">
        <v>41607</v>
      </c>
      <c r="HA24" s="5">
        <v>41637</v>
      </c>
      <c r="HB24" s="5">
        <v>41668</v>
      </c>
      <c r="HC24" s="5">
        <v>41698</v>
      </c>
      <c r="HD24" s="5">
        <v>41727</v>
      </c>
      <c r="HE24" s="5">
        <v>41758</v>
      </c>
      <c r="HF24" s="5">
        <v>41788</v>
      </c>
      <c r="HG24" s="5">
        <v>41819</v>
      </c>
      <c r="HH24" s="5">
        <v>41849</v>
      </c>
      <c r="HI24" s="5">
        <v>41880</v>
      </c>
      <c r="HJ24" s="5">
        <v>41911</v>
      </c>
      <c r="HK24" s="5">
        <v>41941</v>
      </c>
      <c r="HL24" s="5">
        <v>41972</v>
      </c>
      <c r="HM24" s="5">
        <v>42002</v>
      </c>
      <c r="HN24" s="5">
        <v>42033</v>
      </c>
      <c r="HO24" s="5">
        <v>42063</v>
      </c>
      <c r="HP24" s="5">
        <v>42092</v>
      </c>
      <c r="HQ24" s="5">
        <v>42123</v>
      </c>
      <c r="HR24" s="5">
        <v>42153</v>
      </c>
      <c r="HS24" s="5">
        <v>42184</v>
      </c>
      <c r="HT24" s="5">
        <v>42214</v>
      </c>
      <c r="HU24" s="5">
        <v>42245</v>
      </c>
      <c r="HV24" s="5">
        <v>42276</v>
      </c>
      <c r="HW24" s="5">
        <v>42306</v>
      </c>
      <c r="HX24" s="5">
        <v>42337</v>
      </c>
    </row>
    <row r="25" spans="3:232" ht="16.5" x14ac:dyDescent="0.3">
      <c r="C25" s="5" t="s">
        <v>15</v>
      </c>
      <c r="D25" s="3" t="s">
        <v>0</v>
      </c>
      <c r="E25" s="3" t="s">
        <v>0</v>
      </c>
      <c r="F25" s="3" t="s">
        <v>0</v>
      </c>
      <c r="G25" s="3" t="s">
        <v>0</v>
      </c>
      <c r="H25" s="3" t="s">
        <v>0</v>
      </c>
      <c r="I25" s="3" t="s">
        <v>0</v>
      </c>
      <c r="J25" s="3" t="s">
        <v>0</v>
      </c>
      <c r="K25" s="3" t="s">
        <v>0</v>
      </c>
      <c r="L25" s="3" t="s">
        <v>0</v>
      </c>
      <c r="M25" s="3" t="s">
        <v>0</v>
      </c>
      <c r="N25" s="3" t="s">
        <v>0</v>
      </c>
      <c r="O25" s="3" t="s">
        <v>0</v>
      </c>
      <c r="P25" s="3" t="s">
        <v>0</v>
      </c>
      <c r="Q25" s="3" t="s">
        <v>0</v>
      </c>
      <c r="R25" s="3" t="s">
        <v>0</v>
      </c>
      <c r="S25" s="3" t="s">
        <v>0</v>
      </c>
      <c r="T25" s="3" t="s">
        <v>0</v>
      </c>
      <c r="U25" s="3" t="s">
        <v>0</v>
      </c>
      <c r="V25" s="3" t="s">
        <v>0</v>
      </c>
      <c r="W25" s="3" t="s">
        <v>0</v>
      </c>
      <c r="X25" s="3" t="s">
        <v>0</v>
      </c>
      <c r="Y25" s="3" t="s">
        <v>0</v>
      </c>
      <c r="Z25" s="3" t="s">
        <v>0</v>
      </c>
      <c r="AA25" s="3" t="s">
        <v>0</v>
      </c>
      <c r="AB25" s="3" t="s">
        <v>0</v>
      </c>
      <c r="AC25" s="3" t="s">
        <v>0</v>
      </c>
      <c r="AD25" s="3" t="s">
        <v>0</v>
      </c>
      <c r="AE25" s="3" t="s">
        <v>0</v>
      </c>
      <c r="AF25" s="3" t="s">
        <v>0</v>
      </c>
      <c r="AG25" s="3" t="s">
        <v>0</v>
      </c>
      <c r="AH25" s="3" t="s">
        <v>0</v>
      </c>
      <c r="AI25" s="3" t="s">
        <v>0</v>
      </c>
      <c r="AJ25" s="3" t="s">
        <v>0</v>
      </c>
      <c r="AK25" s="3" t="s">
        <v>0</v>
      </c>
      <c r="AL25" s="3" t="s">
        <v>0</v>
      </c>
      <c r="AM25" s="3" t="s">
        <v>0</v>
      </c>
      <c r="AN25" s="3" t="s">
        <v>0</v>
      </c>
      <c r="AO25" s="3" t="s">
        <v>0</v>
      </c>
      <c r="AP25" s="3" t="s">
        <v>0</v>
      </c>
      <c r="AQ25" s="3" t="s">
        <v>0</v>
      </c>
      <c r="AR25" s="3" t="s">
        <v>0</v>
      </c>
      <c r="AS25" s="3" t="s">
        <v>0</v>
      </c>
      <c r="AT25" s="3" t="s">
        <v>0</v>
      </c>
      <c r="AU25" s="3" t="s">
        <v>0</v>
      </c>
      <c r="AV25" s="3" t="s">
        <v>0</v>
      </c>
      <c r="AW25" s="3" t="s">
        <v>0</v>
      </c>
      <c r="AX25" s="3" t="s">
        <v>0</v>
      </c>
      <c r="AY25" s="3" t="s">
        <v>0</v>
      </c>
      <c r="AZ25" s="3" t="s">
        <v>0</v>
      </c>
      <c r="BA25" s="3" t="s">
        <v>0</v>
      </c>
      <c r="BB25" s="3" t="s">
        <v>0</v>
      </c>
      <c r="BC25" s="3" t="s">
        <v>0</v>
      </c>
      <c r="BD25" s="3" t="s">
        <v>0</v>
      </c>
      <c r="BE25" s="3" t="s">
        <v>0</v>
      </c>
      <c r="BF25" s="3" t="s">
        <v>0</v>
      </c>
      <c r="BG25" s="3" t="s">
        <v>0</v>
      </c>
      <c r="BH25" s="3" t="s">
        <v>0</v>
      </c>
      <c r="BI25" s="3" t="s">
        <v>0</v>
      </c>
      <c r="BJ25" s="3" t="s">
        <v>0</v>
      </c>
      <c r="BK25" s="3" t="s">
        <v>0</v>
      </c>
      <c r="BL25" s="3" t="s">
        <v>0</v>
      </c>
      <c r="BM25" s="3" t="s">
        <v>0</v>
      </c>
      <c r="BN25" s="3" t="s">
        <v>0</v>
      </c>
      <c r="BO25" s="3" t="s">
        <v>0</v>
      </c>
      <c r="BP25" s="3" t="s">
        <v>0</v>
      </c>
      <c r="BQ25" s="3" t="s">
        <v>0</v>
      </c>
      <c r="BR25" s="3" t="s">
        <v>0</v>
      </c>
      <c r="BS25" s="3" t="s">
        <v>0</v>
      </c>
      <c r="BT25" s="3" t="s">
        <v>0</v>
      </c>
      <c r="BU25" s="3" t="s">
        <v>0</v>
      </c>
      <c r="BV25" s="3" t="s">
        <v>0</v>
      </c>
      <c r="BW25" s="3" t="s">
        <v>0</v>
      </c>
      <c r="BX25" s="3" t="s">
        <v>0</v>
      </c>
      <c r="BY25" s="3" t="s">
        <v>0</v>
      </c>
      <c r="BZ25" s="3" t="s">
        <v>0</v>
      </c>
      <c r="CA25" s="3" t="s">
        <v>0</v>
      </c>
      <c r="CB25" s="3" t="s">
        <v>0</v>
      </c>
      <c r="CC25" s="3" t="s">
        <v>0</v>
      </c>
      <c r="CD25" s="3" t="s">
        <v>0</v>
      </c>
      <c r="CE25" s="3" t="s">
        <v>0</v>
      </c>
      <c r="CF25" s="3" t="s">
        <v>0</v>
      </c>
      <c r="CG25" s="3" t="s">
        <v>0</v>
      </c>
      <c r="CH25" s="3" t="s">
        <v>0</v>
      </c>
      <c r="CI25" s="3" t="s">
        <v>0</v>
      </c>
      <c r="CJ25" s="3" t="s">
        <v>0</v>
      </c>
      <c r="CK25" s="3" t="s">
        <v>0</v>
      </c>
      <c r="CL25" s="3" t="s">
        <v>0</v>
      </c>
      <c r="CM25" s="3" t="s">
        <v>0</v>
      </c>
      <c r="CN25" s="3" t="s">
        <v>0</v>
      </c>
      <c r="CO25" s="3" t="s">
        <v>0</v>
      </c>
      <c r="CP25" s="3" t="s">
        <v>0</v>
      </c>
      <c r="CQ25" s="3" t="s">
        <v>0</v>
      </c>
      <c r="CR25" s="3" t="s">
        <v>0</v>
      </c>
      <c r="CS25" s="3" t="s">
        <v>0</v>
      </c>
      <c r="CT25" s="3" t="s">
        <v>0</v>
      </c>
      <c r="CU25" s="3" t="s">
        <v>0</v>
      </c>
      <c r="CV25" s="3" t="s">
        <v>0</v>
      </c>
      <c r="CW25" s="3" t="s">
        <v>0</v>
      </c>
      <c r="CX25" s="3" t="s">
        <v>0</v>
      </c>
      <c r="CY25" s="3" t="s">
        <v>0</v>
      </c>
      <c r="CZ25" s="3" t="s">
        <v>0</v>
      </c>
      <c r="DA25" s="3" t="s">
        <v>0</v>
      </c>
      <c r="DB25" s="3" t="s">
        <v>0</v>
      </c>
      <c r="DC25" s="3" t="s">
        <v>0</v>
      </c>
      <c r="DD25" s="3" t="s">
        <v>0</v>
      </c>
      <c r="DE25" s="3" t="s">
        <v>0</v>
      </c>
      <c r="DF25" s="3" t="s">
        <v>0</v>
      </c>
      <c r="DG25" s="3" t="s">
        <v>0</v>
      </c>
      <c r="DH25" s="3" t="s">
        <v>0</v>
      </c>
      <c r="DI25" s="3" t="s">
        <v>0</v>
      </c>
      <c r="DJ25" s="3" t="s">
        <v>0</v>
      </c>
      <c r="DK25" s="3" t="s">
        <v>0</v>
      </c>
      <c r="DL25" s="3" t="s">
        <v>0</v>
      </c>
      <c r="DM25" s="3" t="s">
        <v>0</v>
      </c>
      <c r="DN25" s="3" t="s">
        <v>0</v>
      </c>
      <c r="DO25" s="3" t="s">
        <v>0</v>
      </c>
      <c r="DP25" s="3" t="s">
        <v>0</v>
      </c>
      <c r="DQ25" s="3" t="s">
        <v>0</v>
      </c>
      <c r="DR25" s="3" t="s">
        <v>0</v>
      </c>
      <c r="DS25" s="3" t="s">
        <v>0</v>
      </c>
      <c r="DT25" s="3" t="s">
        <v>0</v>
      </c>
      <c r="DU25" s="3" t="s">
        <v>0</v>
      </c>
      <c r="DV25" s="3" t="s">
        <v>0</v>
      </c>
      <c r="DW25" s="3" t="s">
        <v>0</v>
      </c>
      <c r="DX25" s="3" t="s">
        <v>0</v>
      </c>
      <c r="DY25" s="3" t="s">
        <v>0</v>
      </c>
      <c r="DZ25" s="3" t="s">
        <v>0</v>
      </c>
      <c r="EA25" s="3" t="s">
        <v>0</v>
      </c>
      <c r="EB25" s="3" t="s">
        <v>0</v>
      </c>
      <c r="EC25" s="3" t="s">
        <v>0</v>
      </c>
      <c r="ED25" s="3" t="s">
        <v>0</v>
      </c>
      <c r="EE25" s="3" t="s">
        <v>0</v>
      </c>
      <c r="EF25" s="3" t="s">
        <v>0</v>
      </c>
      <c r="EG25" s="3" t="s">
        <v>0</v>
      </c>
      <c r="EH25" s="3" t="s">
        <v>0</v>
      </c>
      <c r="EI25" s="3" t="s">
        <v>0</v>
      </c>
      <c r="EJ25" s="3" t="s">
        <v>0</v>
      </c>
      <c r="EK25" s="3" t="s">
        <v>0</v>
      </c>
      <c r="EL25" s="3" t="s">
        <v>0</v>
      </c>
      <c r="EM25" s="3" t="s">
        <v>0</v>
      </c>
      <c r="EN25" s="3" t="s">
        <v>0</v>
      </c>
      <c r="EO25" s="3" t="s">
        <v>0</v>
      </c>
      <c r="EP25" s="3" t="s">
        <v>0</v>
      </c>
      <c r="EQ25" s="3" t="s">
        <v>0</v>
      </c>
      <c r="ER25" s="3" t="s">
        <v>0</v>
      </c>
      <c r="ES25" s="3" t="s">
        <v>0</v>
      </c>
      <c r="ET25" s="3" t="s">
        <v>0</v>
      </c>
      <c r="EU25" s="3" t="s">
        <v>0</v>
      </c>
      <c r="EV25" s="3" t="s">
        <v>0</v>
      </c>
      <c r="EW25" s="3" t="s">
        <v>0</v>
      </c>
      <c r="EX25" s="3" t="s">
        <v>0</v>
      </c>
      <c r="EY25" s="3" t="s">
        <v>0</v>
      </c>
      <c r="EZ25" s="3" t="s">
        <v>0</v>
      </c>
      <c r="FA25" s="3" t="s">
        <v>0</v>
      </c>
      <c r="FB25" s="3" t="s">
        <v>0</v>
      </c>
      <c r="FC25" s="3" t="s">
        <v>0</v>
      </c>
      <c r="FD25" s="3" t="s">
        <v>0</v>
      </c>
      <c r="FE25" s="3" t="s">
        <v>0</v>
      </c>
      <c r="FF25" s="3" t="s">
        <v>0</v>
      </c>
      <c r="FG25" s="3" t="s">
        <v>0</v>
      </c>
      <c r="FH25" s="3" t="s">
        <v>0</v>
      </c>
      <c r="FI25" s="3" t="s">
        <v>0</v>
      </c>
      <c r="FJ25" s="3" t="s">
        <v>0</v>
      </c>
      <c r="FK25" s="3" t="s">
        <v>0</v>
      </c>
      <c r="FL25" s="3" t="s">
        <v>0</v>
      </c>
      <c r="FM25" s="3" t="s">
        <v>0</v>
      </c>
      <c r="FN25" s="3" t="s">
        <v>0</v>
      </c>
      <c r="FO25" s="3" t="s">
        <v>0</v>
      </c>
      <c r="FP25" s="3" t="s">
        <v>0</v>
      </c>
      <c r="FQ25" s="3" t="s">
        <v>0</v>
      </c>
      <c r="FR25" s="3" t="s">
        <v>0</v>
      </c>
      <c r="FS25" s="3" t="s">
        <v>0</v>
      </c>
      <c r="FT25" s="3" t="s">
        <v>0</v>
      </c>
      <c r="FU25" s="3" t="s">
        <v>0</v>
      </c>
      <c r="FV25" s="3" t="s">
        <v>0</v>
      </c>
      <c r="FW25" s="3" t="s">
        <v>0</v>
      </c>
      <c r="FX25" s="3">
        <v>2004.04</v>
      </c>
      <c r="FY25" s="3">
        <v>1796.8400000000001</v>
      </c>
      <c r="FZ25" s="3">
        <v>2087.6</v>
      </c>
      <c r="GA25" s="3">
        <v>2262.19</v>
      </c>
      <c r="GB25" s="3">
        <v>2146.6999999999998</v>
      </c>
      <c r="GC25" s="3">
        <v>2321.29</v>
      </c>
      <c r="GD25" s="3">
        <v>2462.59</v>
      </c>
      <c r="GE25" s="3">
        <v>2493.16</v>
      </c>
      <c r="GF25" s="3">
        <v>2498.6</v>
      </c>
      <c r="GG25" s="3">
        <v>2491.8000000000002</v>
      </c>
      <c r="GH25" s="3">
        <v>2445.61</v>
      </c>
      <c r="GI25" s="3">
        <v>2520.34</v>
      </c>
      <c r="GJ25" s="3">
        <v>2635.82</v>
      </c>
      <c r="GK25" s="3">
        <v>2815.85</v>
      </c>
      <c r="GL25" s="3">
        <v>2917.75</v>
      </c>
      <c r="GM25" s="3">
        <v>3165.7000000000003</v>
      </c>
      <c r="GN25" s="3">
        <v>3264.89</v>
      </c>
      <c r="GO25" s="3">
        <v>3268.28</v>
      </c>
      <c r="GP25" s="3">
        <v>3817.87</v>
      </c>
      <c r="GQ25" s="3">
        <v>4064.4700000000003</v>
      </c>
      <c r="GR25" s="3">
        <v>3665.69</v>
      </c>
      <c r="GS25" s="3">
        <v>4020.9900000000002</v>
      </c>
      <c r="GT25" s="3">
        <v>4155.5</v>
      </c>
      <c r="GU25" s="3">
        <v>3946.94</v>
      </c>
      <c r="GV25" s="3">
        <v>4030.5</v>
      </c>
      <c r="GW25" s="3">
        <v>4122.21</v>
      </c>
      <c r="GX25" s="3">
        <v>4184.43</v>
      </c>
      <c r="GY25" s="3">
        <v>4426.63</v>
      </c>
      <c r="GZ25" s="3">
        <v>4394.07</v>
      </c>
      <c r="HA25" s="3">
        <v>4226.75</v>
      </c>
      <c r="HB25" s="3">
        <v>4006.04</v>
      </c>
      <c r="HC25" s="3">
        <v>4049.6600000000003</v>
      </c>
      <c r="HD25" s="3">
        <v>4277.53</v>
      </c>
      <c r="HE25" s="3">
        <v>4164.25</v>
      </c>
      <c r="HF25" s="3">
        <v>4388.21</v>
      </c>
      <c r="HG25" s="3">
        <v>4387.5600000000004</v>
      </c>
      <c r="HH25" s="3">
        <v>4146.66</v>
      </c>
      <c r="HI25" s="3">
        <v>4172.05</v>
      </c>
      <c r="HJ25" s="3">
        <v>3743.65</v>
      </c>
      <c r="HK25" s="3">
        <v>3247.54</v>
      </c>
      <c r="HL25" s="3">
        <v>3639.48</v>
      </c>
      <c r="HM25" s="3">
        <v>3716.96</v>
      </c>
      <c r="HN25" s="3">
        <v>3817.88</v>
      </c>
      <c r="HO25" s="3">
        <v>4429.2300000000005</v>
      </c>
      <c r="HP25" s="3">
        <v>4580.28</v>
      </c>
      <c r="HQ25" s="3">
        <v>4730.68</v>
      </c>
      <c r="HR25" s="3">
        <v>4724.16</v>
      </c>
      <c r="HS25" s="3">
        <v>4498.24</v>
      </c>
      <c r="HT25" s="3">
        <v>3845.2200000000003</v>
      </c>
      <c r="HU25" s="3">
        <v>3543.77</v>
      </c>
      <c r="HV25" s="3">
        <v>3376.4500000000003</v>
      </c>
      <c r="HW25" s="3">
        <v>3573.52</v>
      </c>
      <c r="HX25" s="3">
        <v>3658.1800000000003</v>
      </c>
    </row>
    <row r="26" spans="3:232" ht="16.5" x14ac:dyDescent="0.3">
      <c r="C26" s="5" t="s">
        <v>9</v>
      </c>
      <c r="D26" s="3" t="s">
        <v>0</v>
      </c>
      <c r="E26" s="3" t="s">
        <v>0</v>
      </c>
      <c r="F26" s="3" t="s">
        <v>0</v>
      </c>
      <c r="G26" s="3" t="s">
        <v>0</v>
      </c>
      <c r="H26" s="3" t="s">
        <v>0</v>
      </c>
      <c r="I26" s="3" t="s">
        <v>0</v>
      </c>
      <c r="J26" s="3" t="s">
        <v>0</v>
      </c>
      <c r="K26" s="3" t="s">
        <v>0</v>
      </c>
      <c r="L26" s="3" t="s">
        <v>0</v>
      </c>
      <c r="M26" s="3" t="s">
        <v>0</v>
      </c>
      <c r="N26" s="3" t="s">
        <v>0</v>
      </c>
      <c r="O26" s="3" t="s">
        <v>0</v>
      </c>
      <c r="P26" s="3" t="s">
        <v>0</v>
      </c>
      <c r="Q26" s="3" t="s">
        <v>0</v>
      </c>
      <c r="R26" s="3" t="s">
        <v>0</v>
      </c>
      <c r="S26" s="3" t="s">
        <v>0</v>
      </c>
      <c r="T26" s="3" t="s">
        <v>0</v>
      </c>
      <c r="U26" s="3" t="s">
        <v>0</v>
      </c>
      <c r="V26" s="3" t="s">
        <v>0</v>
      </c>
      <c r="W26" s="3" t="s">
        <v>0</v>
      </c>
      <c r="X26" s="3" t="s">
        <v>0</v>
      </c>
      <c r="Y26" s="3" t="s">
        <v>0</v>
      </c>
      <c r="Z26" s="3" t="s">
        <v>0</v>
      </c>
      <c r="AA26" s="3" t="s">
        <v>0</v>
      </c>
      <c r="AB26" s="3" t="s">
        <v>0</v>
      </c>
      <c r="AC26" s="3" t="s">
        <v>0</v>
      </c>
      <c r="AD26" s="3" t="s">
        <v>0</v>
      </c>
      <c r="AE26" s="3" t="s">
        <v>0</v>
      </c>
      <c r="AF26" s="3" t="s">
        <v>0</v>
      </c>
      <c r="AG26" s="3" t="s">
        <v>0</v>
      </c>
      <c r="AH26" s="3" t="s">
        <v>0</v>
      </c>
      <c r="AI26" s="3" t="s">
        <v>0</v>
      </c>
      <c r="AJ26" s="3" t="s">
        <v>0</v>
      </c>
      <c r="AK26" s="3" t="s">
        <v>0</v>
      </c>
      <c r="AL26" s="3" t="s">
        <v>0</v>
      </c>
      <c r="AM26" s="3" t="s">
        <v>0</v>
      </c>
      <c r="AN26" s="3" t="s">
        <v>0</v>
      </c>
      <c r="AO26" s="3" t="s">
        <v>0</v>
      </c>
      <c r="AP26" s="3" t="s">
        <v>0</v>
      </c>
      <c r="AQ26" s="3" t="s">
        <v>0</v>
      </c>
      <c r="AR26" s="3" t="s">
        <v>0</v>
      </c>
      <c r="AS26" s="3" t="s">
        <v>0</v>
      </c>
      <c r="AT26" s="3" t="s">
        <v>0</v>
      </c>
      <c r="AU26" s="3" t="s">
        <v>0</v>
      </c>
      <c r="AV26" s="3" t="s">
        <v>0</v>
      </c>
      <c r="AW26" s="3" t="s">
        <v>0</v>
      </c>
      <c r="AX26" s="3" t="s">
        <v>0</v>
      </c>
      <c r="AY26" s="3" t="s">
        <v>0</v>
      </c>
      <c r="AZ26" s="3" t="s">
        <v>0</v>
      </c>
      <c r="BA26" s="3" t="s">
        <v>0</v>
      </c>
      <c r="BB26" s="3" t="s">
        <v>0</v>
      </c>
      <c r="BC26" s="3" t="s">
        <v>0</v>
      </c>
      <c r="BD26" s="3" t="s">
        <v>0</v>
      </c>
      <c r="BE26" s="3" t="s">
        <v>0</v>
      </c>
      <c r="BF26" s="3" t="s">
        <v>0</v>
      </c>
      <c r="BG26" s="3" t="s">
        <v>0</v>
      </c>
      <c r="BH26" s="3" t="s">
        <v>0</v>
      </c>
      <c r="BI26" s="3" t="s">
        <v>0</v>
      </c>
      <c r="BJ26" s="3" t="s">
        <v>0</v>
      </c>
      <c r="BK26" s="3" t="s">
        <v>0</v>
      </c>
      <c r="BL26" s="3" t="s">
        <v>0</v>
      </c>
      <c r="BM26" s="3" t="s">
        <v>0</v>
      </c>
      <c r="BN26" s="3" t="s">
        <v>0</v>
      </c>
      <c r="BO26" s="3" t="s">
        <v>0</v>
      </c>
      <c r="BP26" s="3" t="s">
        <v>0</v>
      </c>
      <c r="BQ26" s="3" t="s">
        <v>0</v>
      </c>
      <c r="BR26" s="3" t="s">
        <v>0</v>
      </c>
      <c r="BS26" s="3" t="s">
        <v>0</v>
      </c>
      <c r="BT26" s="3" t="s">
        <v>0</v>
      </c>
      <c r="BU26" s="3" t="s">
        <v>0</v>
      </c>
      <c r="BV26" s="3" t="s">
        <v>0</v>
      </c>
      <c r="BW26" s="3" t="s">
        <v>0</v>
      </c>
      <c r="BX26" s="3" t="s">
        <v>0</v>
      </c>
      <c r="BY26" s="3" t="s">
        <v>0</v>
      </c>
      <c r="BZ26" s="3" t="s">
        <v>0</v>
      </c>
      <c r="CA26" s="3" t="s">
        <v>0</v>
      </c>
      <c r="CB26" s="3" t="s">
        <v>0</v>
      </c>
      <c r="CC26" s="3" t="s">
        <v>0</v>
      </c>
      <c r="CD26" s="3" t="s">
        <v>0</v>
      </c>
      <c r="CE26" s="3" t="s">
        <v>0</v>
      </c>
      <c r="CF26" s="3" t="s">
        <v>0</v>
      </c>
      <c r="CG26" s="3" t="s">
        <v>0</v>
      </c>
      <c r="CH26" s="3" t="s">
        <v>0</v>
      </c>
      <c r="CI26" s="3" t="s">
        <v>0</v>
      </c>
      <c r="CJ26" s="3" t="s">
        <v>0</v>
      </c>
      <c r="CK26" s="3" t="s">
        <v>0</v>
      </c>
      <c r="CL26" s="3" t="s">
        <v>0</v>
      </c>
      <c r="CM26" s="3" t="s">
        <v>0</v>
      </c>
      <c r="CN26" s="3" t="s">
        <v>0</v>
      </c>
      <c r="CO26" s="3" t="s">
        <v>0</v>
      </c>
      <c r="CP26" s="3" t="s">
        <v>0</v>
      </c>
      <c r="CQ26" s="3" t="s">
        <v>0</v>
      </c>
      <c r="CR26" s="3" t="s">
        <v>0</v>
      </c>
      <c r="CS26" s="3" t="s">
        <v>0</v>
      </c>
      <c r="CT26" s="3" t="s">
        <v>0</v>
      </c>
      <c r="CU26" s="3" t="s">
        <v>0</v>
      </c>
      <c r="CV26" s="3" t="s">
        <v>0</v>
      </c>
      <c r="CW26" s="3" t="s">
        <v>0</v>
      </c>
      <c r="CX26" s="3" t="s">
        <v>0</v>
      </c>
      <c r="CY26" s="3" t="s">
        <v>0</v>
      </c>
      <c r="CZ26" s="3" t="s">
        <v>0</v>
      </c>
      <c r="DA26" s="3" t="s">
        <v>0</v>
      </c>
      <c r="DB26" s="3" t="s">
        <v>0</v>
      </c>
      <c r="DC26" s="3" t="s">
        <v>0</v>
      </c>
      <c r="DD26" s="3" t="s">
        <v>0</v>
      </c>
      <c r="DE26" s="3" t="s">
        <v>0</v>
      </c>
      <c r="DF26" s="3" t="s">
        <v>0</v>
      </c>
      <c r="DG26" s="3" t="s">
        <v>0</v>
      </c>
      <c r="DH26" s="3" t="s">
        <v>0</v>
      </c>
      <c r="DI26" s="3" t="s">
        <v>0</v>
      </c>
      <c r="DJ26" s="3" t="s">
        <v>0</v>
      </c>
      <c r="DK26" s="3" t="s">
        <v>0</v>
      </c>
      <c r="DL26" s="3" t="s">
        <v>0</v>
      </c>
      <c r="DM26" s="3" t="s">
        <v>0</v>
      </c>
      <c r="DN26" s="3" t="s">
        <v>0</v>
      </c>
      <c r="DO26" s="3" t="s">
        <v>0</v>
      </c>
      <c r="DP26" s="3" t="s">
        <v>0</v>
      </c>
      <c r="DQ26" s="3" t="s">
        <v>0</v>
      </c>
      <c r="DR26" s="3" t="s">
        <v>0</v>
      </c>
      <c r="DS26" s="3" t="s">
        <v>0</v>
      </c>
      <c r="DT26" s="3" t="s">
        <v>0</v>
      </c>
      <c r="DU26" s="3" t="s">
        <v>0</v>
      </c>
      <c r="DV26" s="3" t="s">
        <v>0</v>
      </c>
      <c r="DW26" s="3" t="s">
        <v>0</v>
      </c>
      <c r="DX26" s="3" t="s">
        <v>0</v>
      </c>
      <c r="DY26" s="3" t="s">
        <v>0</v>
      </c>
      <c r="DZ26" s="3" t="s">
        <v>0</v>
      </c>
      <c r="EA26" s="3" t="s">
        <v>0</v>
      </c>
      <c r="EB26" s="3" t="s">
        <v>0</v>
      </c>
      <c r="EC26" s="3" t="s">
        <v>0</v>
      </c>
      <c r="ED26" s="3" t="s">
        <v>0</v>
      </c>
      <c r="EE26" s="3" t="s">
        <v>0</v>
      </c>
      <c r="EF26" s="3" t="s">
        <v>0</v>
      </c>
      <c r="EG26" s="3" t="s">
        <v>0</v>
      </c>
      <c r="EH26" s="3" t="s">
        <v>0</v>
      </c>
      <c r="EI26" s="3" t="s">
        <v>0</v>
      </c>
      <c r="EJ26" s="3" t="s">
        <v>0</v>
      </c>
      <c r="EK26" s="3" t="s">
        <v>0</v>
      </c>
      <c r="EL26" s="3" t="s">
        <v>0</v>
      </c>
      <c r="EM26" s="3" t="s">
        <v>0</v>
      </c>
      <c r="EN26" s="3" t="s">
        <v>0</v>
      </c>
      <c r="EO26" s="3" t="s">
        <v>0</v>
      </c>
      <c r="EP26" s="3" t="s">
        <v>0</v>
      </c>
      <c r="EQ26" s="3" t="s">
        <v>0</v>
      </c>
      <c r="ER26" s="3" t="s">
        <v>0</v>
      </c>
      <c r="ES26" s="3" t="s">
        <v>0</v>
      </c>
      <c r="ET26" s="3" t="s">
        <v>0</v>
      </c>
      <c r="EU26" s="3" t="s">
        <v>0</v>
      </c>
      <c r="EV26" s="3" t="s">
        <v>0</v>
      </c>
      <c r="EW26" s="3" t="s">
        <v>0</v>
      </c>
      <c r="EX26" s="3" t="s">
        <v>0</v>
      </c>
      <c r="EY26" s="3" t="s">
        <v>0</v>
      </c>
      <c r="EZ26" s="3" t="s">
        <v>0</v>
      </c>
      <c r="FA26" s="3" t="s">
        <v>0</v>
      </c>
      <c r="FB26" s="3" t="s">
        <v>0</v>
      </c>
      <c r="FC26" s="3" t="s">
        <v>0</v>
      </c>
      <c r="FD26" s="3" t="s">
        <v>0</v>
      </c>
      <c r="FE26" s="3" t="s">
        <v>0</v>
      </c>
      <c r="FF26" s="3" t="s">
        <v>0</v>
      </c>
      <c r="FG26" s="3" t="s">
        <v>0</v>
      </c>
      <c r="FH26" s="3" t="s">
        <v>0</v>
      </c>
      <c r="FI26" s="3" t="s">
        <v>0</v>
      </c>
      <c r="FJ26" s="3" t="s">
        <v>0</v>
      </c>
      <c r="FK26" s="3" t="s">
        <v>0</v>
      </c>
      <c r="FL26" s="3" t="s">
        <v>0</v>
      </c>
      <c r="FM26" s="3" t="s">
        <v>0</v>
      </c>
      <c r="FN26" s="3" t="s">
        <v>0</v>
      </c>
      <c r="FO26" s="3" t="s">
        <v>0</v>
      </c>
      <c r="FP26" s="3" t="s">
        <v>0</v>
      </c>
      <c r="FQ26" s="3" t="s">
        <v>0</v>
      </c>
      <c r="FR26" s="3" t="s">
        <v>0</v>
      </c>
      <c r="FS26" s="3" t="s">
        <v>0</v>
      </c>
      <c r="FT26" s="3" t="s">
        <v>0</v>
      </c>
      <c r="FU26" s="3" t="s">
        <v>0</v>
      </c>
      <c r="FV26" s="3" t="s">
        <v>0</v>
      </c>
      <c r="FW26" s="3" t="s">
        <v>0</v>
      </c>
      <c r="FX26" s="3">
        <v>2.95</v>
      </c>
      <c r="FY26" s="3">
        <v>2.645</v>
      </c>
      <c r="FZ26" s="3">
        <v>3.073</v>
      </c>
      <c r="GA26" s="3">
        <v>3.33</v>
      </c>
      <c r="GB26" s="3">
        <v>3.16</v>
      </c>
      <c r="GC26" s="3">
        <v>3.4170000000000003</v>
      </c>
      <c r="GD26" s="3">
        <v>3.625</v>
      </c>
      <c r="GE26" s="3">
        <v>3.6700000000000004</v>
      </c>
      <c r="GF26" s="3">
        <v>3.6780000000000004</v>
      </c>
      <c r="GG26" s="3">
        <v>3.6680000000000001</v>
      </c>
      <c r="GH26" s="3">
        <v>3.6</v>
      </c>
      <c r="GI26" s="3">
        <v>3.71</v>
      </c>
      <c r="GJ26" s="3">
        <v>3.8800000000000003</v>
      </c>
      <c r="GK26" s="3">
        <v>4.1450000000000005</v>
      </c>
      <c r="GL26" s="3">
        <v>4.2949999999999999</v>
      </c>
      <c r="GM26" s="3">
        <v>4.66</v>
      </c>
      <c r="GN26" s="3">
        <v>4.806</v>
      </c>
      <c r="GO26" s="3">
        <v>4.8109999999999999</v>
      </c>
      <c r="GP26" s="3">
        <v>5.62</v>
      </c>
      <c r="GQ26" s="3">
        <v>5.9830000000000005</v>
      </c>
      <c r="GR26" s="3">
        <v>5.3959999999999999</v>
      </c>
      <c r="GS26" s="3">
        <v>5.9190000000000005</v>
      </c>
      <c r="GT26" s="3">
        <v>6.117</v>
      </c>
      <c r="GU26" s="3">
        <v>5.8100000000000005</v>
      </c>
      <c r="GV26" s="3">
        <v>5.9330000000000007</v>
      </c>
      <c r="GW26" s="3">
        <v>6.0680000000000005</v>
      </c>
      <c r="GX26" s="3">
        <v>6.4270000000000005</v>
      </c>
      <c r="GY26" s="3">
        <v>6.7990000000000004</v>
      </c>
      <c r="GZ26" s="3">
        <v>6.7490000000000006</v>
      </c>
      <c r="HA26" s="3">
        <v>6.492</v>
      </c>
      <c r="HB26" s="3">
        <v>6.1530000000000005</v>
      </c>
      <c r="HC26" s="3">
        <v>6.2200000000000006</v>
      </c>
      <c r="HD26" s="3">
        <v>6.57</v>
      </c>
      <c r="HE26" s="3">
        <v>6.3959999999999999</v>
      </c>
      <c r="HF26" s="3">
        <v>6.74</v>
      </c>
      <c r="HG26" s="3">
        <v>6.7389999999999999</v>
      </c>
      <c r="HH26" s="3">
        <v>6.3690000000000007</v>
      </c>
      <c r="HI26" s="3">
        <v>6.4080000000000004</v>
      </c>
      <c r="HJ26" s="3">
        <v>5.75</v>
      </c>
      <c r="HK26" s="3">
        <v>4.9880000000000004</v>
      </c>
      <c r="HL26" s="3">
        <v>5.59</v>
      </c>
      <c r="HM26" s="3">
        <v>5.7090000000000005</v>
      </c>
      <c r="HN26" s="3">
        <v>5.8639999999999999</v>
      </c>
      <c r="HO26" s="3">
        <v>6.8029999999999999</v>
      </c>
      <c r="HP26" s="3">
        <v>7.0350000000000001</v>
      </c>
      <c r="HQ26" s="3">
        <v>7.266</v>
      </c>
      <c r="HR26" s="3">
        <v>7.2560000000000002</v>
      </c>
      <c r="HS26" s="3">
        <v>6.9090000000000007</v>
      </c>
      <c r="HT26" s="3">
        <v>5.9060000000000006</v>
      </c>
      <c r="HU26" s="3">
        <v>5.4430000000000005</v>
      </c>
      <c r="HV26" s="3">
        <v>5.1859999999999999</v>
      </c>
      <c r="HW26" s="3">
        <v>5.7410000000000005</v>
      </c>
      <c r="HX26" s="3">
        <v>5.8770000000000007</v>
      </c>
    </row>
    <row r="27" spans="3:232" ht="16.5" x14ac:dyDescent="0.3">
      <c r="C27" s="5" t="s">
        <v>6</v>
      </c>
      <c r="D27" s="3" t="s">
        <v>0</v>
      </c>
      <c r="E27" s="3" t="s">
        <v>0</v>
      </c>
      <c r="F27" s="3" t="s">
        <v>0</v>
      </c>
      <c r="G27" s="3" t="s">
        <v>0</v>
      </c>
      <c r="H27" s="3" t="s">
        <v>0</v>
      </c>
      <c r="I27" s="3" t="s">
        <v>0</v>
      </c>
      <c r="J27" s="3" t="s">
        <v>0</v>
      </c>
      <c r="K27" s="3" t="s">
        <v>0</v>
      </c>
      <c r="L27" s="3" t="s">
        <v>0</v>
      </c>
      <c r="M27" s="3" t="s">
        <v>0</v>
      </c>
      <c r="N27" s="3" t="s">
        <v>0</v>
      </c>
      <c r="O27" s="3" t="s">
        <v>0</v>
      </c>
      <c r="P27" s="3" t="s">
        <v>0</v>
      </c>
      <c r="Q27" s="3" t="s">
        <v>0</v>
      </c>
      <c r="R27" s="3" t="s">
        <v>0</v>
      </c>
      <c r="S27" s="3" t="s">
        <v>0</v>
      </c>
      <c r="T27" s="3" t="s">
        <v>0</v>
      </c>
      <c r="U27" s="3" t="s">
        <v>0</v>
      </c>
      <c r="V27" s="3" t="s">
        <v>0</v>
      </c>
      <c r="W27" s="3" t="s">
        <v>0</v>
      </c>
      <c r="X27" s="3" t="s">
        <v>0</v>
      </c>
      <c r="Y27" s="3" t="s">
        <v>0</v>
      </c>
      <c r="Z27" s="3" t="s">
        <v>0</v>
      </c>
      <c r="AA27" s="3" t="s">
        <v>0</v>
      </c>
      <c r="AB27" s="3" t="s">
        <v>0</v>
      </c>
      <c r="AC27" s="3" t="s">
        <v>0</v>
      </c>
      <c r="AD27" s="3" t="s">
        <v>0</v>
      </c>
      <c r="AE27" s="3" t="s">
        <v>0</v>
      </c>
      <c r="AF27" s="3" t="s">
        <v>0</v>
      </c>
      <c r="AG27" s="3" t="s">
        <v>0</v>
      </c>
      <c r="AH27" s="3" t="s">
        <v>0</v>
      </c>
      <c r="AI27" s="3" t="s">
        <v>0</v>
      </c>
      <c r="AJ27" s="3" t="s">
        <v>0</v>
      </c>
      <c r="AK27" s="3" t="s">
        <v>0</v>
      </c>
      <c r="AL27" s="3" t="s">
        <v>0</v>
      </c>
      <c r="AM27" s="3" t="s">
        <v>0</v>
      </c>
      <c r="AN27" s="3" t="s">
        <v>0</v>
      </c>
      <c r="AO27" s="3" t="s">
        <v>0</v>
      </c>
      <c r="AP27" s="3" t="s">
        <v>0</v>
      </c>
      <c r="AQ27" s="3" t="s">
        <v>0</v>
      </c>
      <c r="AR27" s="3" t="s">
        <v>0</v>
      </c>
      <c r="AS27" s="3" t="s">
        <v>0</v>
      </c>
      <c r="AT27" s="3" t="s">
        <v>0</v>
      </c>
      <c r="AU27" s="3" t="s">
        <v>0</v>
      </c>
      <c r="AV27" s="3" t="s">
        <v>0</v>
      </c>
      <c r="AW27" s="3" t="s">
        <v>0</v>
      </c>
      <c r="AX27" s="3" t="s">
        <v>0</v>
      </c>
      <c r="AY27" s="3" t="s">
        <v>0</v>
      </c>
      <c r="AZ27" s="3" t="s">
        <v>0</v>
      </c>
      <c r="BA27" s="3" t="s">
        <v>0</v>
      </c>
      <c r="BB27" s="3" t="s">
        <v>0</v>
      </c>
      <c r="BC27" s="3" t="s">
        <v>0</v>
      </c>
      <c r="BD27" s="3" t="s">
        <v>0</v>
      </c>
      <c r="BE27" s="3" t="s">
        <v>0</v>
      </c>
      <c r="BF27" s="3" t="s">
        <v>0</v>
      </c>
      <c r="BG27" s="3" t="s">
        <v>0</v>
      </c>
      <c r="BH27" s="3" t="s">
        <v>0</v>
      </c>
      <c r="BI27" s="3" t="s">
        <v>0</v>
      </c>
      <c r="BJ27" s="3" t="s">
        <v>0</v>
      </c>
      <c r="BK27" s="3" t="s">
        <v>0</v>
      </c>
      <c r="BL27" s="3" t="s">
        <v>0</v>
      </c>
      <c r="BM27" s="3" t="s">
        <v>0</v>
      </c>
      <c r="BN27" s="3" t="s">
        <v>0</v>
      </c>
      <c r="BO27" s="3" t="s">
        <v>0</v>
      </c>
      <c r="BP27" s="3" t="s">
        <v>0</v>
      </c>
      <c r="BQ27" s="3" t="s">
        <v>0</v>
      </c>
      <c r="BR27" s="3" t="s">
        <v>0</v>
      </c>
      <c r="BS27" s="3" t="s">
        <v>0</v>
      </c>
      <c r="BT27" s="3" t="s">
        <v>0</v>
      </c>
      <c r="BU27" s="3" t="s">
        <v>0</v>
      </c>
      <c r="BV27" s="3" t="s">
        <v>0</v>
      </c>
      <c r="BW27" s="3" t="s">
        <v>0</v>
      </c>
      <c r="BX27" s="3" t="s">
        <v>0</v>
      </c>
      <c r="BY27" s="3" t="s">
        <v>0</v>
      </c>
      <c r="BZ27" s="3" t="s">
        <v>0</v>
      </c>
      <c r="CA27" s="3" t="s">
        <v>0</v>
      </c>
      <c r="CB27" s="3" t="s">
        <v>0</v>
      </c>
      <c r="CC27" s="3" t="s">
        <v>0</v>
      </c>
      <c r="CD27" s="3" t="s">
        <v>0</v>
      </c>
      <c r="CE27" s="3" t="s">
        <v>0</v>
      </c>
      <c r="CF27" s="3" t="s">
        <v>0</v>
      </c>
      <c r="CG27" s="3" t="s">
        <v>0</v>
      </c>
      <c r="CH27" s="3" t="s">
        <v>0</v>
      </c>
      <c r="CI27" s="3" t="s">
        <v>0</v>
      </c>
      <c r="CJ27" s="3" t="s">
        <v>0</v>
      </c>
      <c r="CK27" s="3" t="s">
        <v>0</v>
      </c>
      <c r="CL27" s="3" t="s">
        <v>0</v>
      </c>
      <c r="CM27" s="3" t="s">
        <v>0</v>
      </c>
      <c r="CN27" s="3" t="s">
        <v>0</v>
      </c>
      <c r="CO27" s="3" t="s">
        <v>0</v>
      </c>
      <c r="CP27" s="3" t="s">
        <v>0</v>
      </c>
      <c r="CQ27" s="3" t="s">
        <v>0</v>
      </c>
      <c r="CR27" s="3" t="s">
        <v>0</v>
      </c>
      <c r="CS27" s="3" t="s">
        <v>0</v>
      </c>
      <c r="CT27" s="3" t="s">
        <v>0</v>
      </c>
      <c r="CU27" s="3" t="s">
        <v>0</v>
      </c>
      <c r="CV27" s="3" t="s">
        <v>0</v>
      </c>
      <c r="CW27" s="3" t="s">
        <v>0</v>
      </c>
      <c r="CX27" s="3" t="s">
        <v>0</v>
      </c>
      <c r="CY27" s="3" t="s">
        <v>0</v>
      </c>
      <c r="CZ27" s="3" t="s">
        <v>0</v>
      </c>
      <c r="DA27" s="3" t="s">
        <v>0</v>
      </c>
      <c r="DB27" s="3" t="s">
        <v>0</v>
      </c>
      <c r="DC27" s="3" t="s">
        <v>0</v>
      </c>
      <c r="DD27" s="3" t="s">
        <v>0</v>
      </c>
      <c r="DE27" s="3" t="s">
        <v>0</v>
      </c>
      <c r="DF27" s="3" t="s">
        <v>0</v>
      </c>
      <c r="DG27" s="3" t="s">
        <v>0</v>
      </c>
      <c r="DH27" s="3" t="s">
        <v>0</v>
      </c>
      <c r="DI27" s="3" t="s">
        <v>0</v>
      </c>
      <c r="DJ27" s="3" t="s">
        <v>0</v>
      </c>
      <c r="DK27" s="3" t="s">
        <v>0</v>
      </c>
      <c r="DL27" s="3" t="s">
        <v>0</v>
      </c>
      <c r="DM27" s="3" t="s">
        <v>0</v>
      </c>
      <c r="DN27" s="3" t="s">
        <v>0</v>
      </c>
      <c r="DO27" s="3" t="s">
        <v>0</v>
      </c>
      <c r="DP27" s="3" t="s">
        <v>0</v>
      </c>
      <c r="DQ27" s="3" t="s">
        <v>0</v>
      </c>
      <c r="DR27" s="3" t="s">
        <v>0</v>
      </c>
      <c r="DS27" s="3" t="s">
        <v>0</v>
      </c>
      <c r="DT27" s="3" t="s">
        <v>0</v>
      </c>
      <c r="DU27" s="3" t="s">
        <v>0</v>
      </c>
      <c r="DV27" s="3" t="s">
        <v>0</v>
      </c>
      <c r="DW27" s="3" t="s">
        <v>0</v>
      </c>
      <c r="DX27" s="3" t="s">
        <v>0</v>
      </c>
      <c r="DY27" s="3" t="s">
        <v>0</v>
      </c>
      <c r="DZ27" s="3" t="s">
        <v>0</v>
      </c>
      <c r="EA27" s="3" t="s">
        <v>0</v>
      </c>
      <c r="EB27" s="3" t="s">
        <v>0</v>
      </c>
      <c r="EC27" s="3" t="s">
        <v>0</v>
      </c>
      <c r="ED27" s="3" t="s">
        <v>0</v>
      </c>
      <c r="EE27" s="3" t="s">
        <v>0</v>
      </c>
      <c r="EF27" s="3" t="s">
        <v>0</v>
      </c>
      <c r="EG27" s="3" t="s">
        <v>0</v>
      </c>
      <c r="EH27" s="3" t="s">
        <v>0</v>
      </c>
      <c r="EI27" s="3" t="s">
        <v>0</v>
      </c>
      <c r="EJ27" s="3" t="s">
        <v>0</v>
      </c>
      <c r="EK27" s="3" t="s">
        <v>0</v>
      </c>
      <c r="EL27" s="3" t="s">
        <v>0</v>
      </c>
      <c r="EM27" s="3" t="s">
        <v>0</v>
      </c>
      <c r="EN27" s="3" t="s">
        <v>0</v>
      </c>
      <c r="EO27" s="3" t="s">
        <v>0</v>
      </c>
      <c r="EP27" s="3" t="s">
        <v>0</v>
      </c>
      <c r="EQ27" s="3" t="s">
        <v>0</v>
      </c>
      <c r="ER27" s="3" t="s">
        <v>0</v>
      </c>
      <c r="ES27" s="3" t="s">
        <v>0</v>
      </c>
      <c r="ET27" s="3" t="s">
        <v>0</v>
      </c>
      <c r="EU27" s="3" t="s">
        <v>0</v>
      </c>
      <c r="EV27" s="3" t="s">
        <v>0</v>
      </c>
      <c r="EW27" s="3" t="s">
        <v>0</v>
      </c>
      <c r="EX27" s="3" t="s">
        <v>0</v>
      </c>
      <c r="EY27" s="3" t="s">
        <v>0</v>
      </c>
      <c r="EZ27" s="3" t="s">
        <v>0</v>
      </c>
      <c r="FA27" s="3" t="s">
        <v>0</v>
      </c>
      <c r="FB27" s="3" t="s">
        <v>0</v>
      </c>
      <c r="FC27" s="3" t="s">
        <v>0</v>
      </c>
      <c r="FD27" s="3" t="s">
        <v>0</v>
      </c>
      <c r="FE27" s="3" t="s">
        <v>0</v>
      </c>
      <c r="FF27" s="3" t="s">
        <v>0</v>
      </c>
      <c r="FG27" s="3" t="s">
        <v>0</v>
      </c>
      <c r="FH27" s="3" t="s">
        <v>0</v>
      </c>
      <c r="FI27" s="3" t="s">
        <v>0</v>
      </c>
      <c r="FJ27" s="3" t="s">
        <v>0</v>
      </c>
      <c r="FK27" s="3" t="s">
        <v>0</v>
      </c>
      <c r="FL27" s="3" t="s">
        <v>0</v>
      </c>
      <c r="FM27" s="3" t="s">
        <v>0</v>
      </c>
      <c r="FN27" s="3" t="s">
        <v>0</v>
      </c>
      <c r="FO27" s="3" t="s">
        <v>0</v>
      </c>
      <c r="FP27" s="3" t="s">
        <v>0</v>
      </c>
      <c r="FQ27" s="3" t="s">
        <v>0</v>
      </c>
      <c r="FR27" s="3" t="s">
        <v>0</v>
      </c>
      <c r="FS27" s="3" t="s">
        <v>0</v>
      </c>
      <c r="FT27" s="3" t="s">
        <v>0</v>
      </c>
      <c r="FU27" s="3" t="s">
        <v>0</v>
      </c>
      <c r="FV27" s="3" t="s">
        <v>0</v>
      </c>
      <c r="FW27" s="3" t="s">
        <v>0</v>
      </c>
      <c r="FX27" s="3">
        <v>92.070000000000007</v>
      </c>
      <c r="FY27" s="3">
        <v>82.55</v>
      </c>
      <c r="FZ27" s="3">
        <v>95.91</v>
      </c>
      <c r="GA27" s="3">
        <v>103.93</v>
      </c>
      <c r="GB27" s="3">
        <v>98.63</v>
      </c>
      <c r="GC27" s="3">
        <v>106.65</v>
      </c>
      <c r="GD27" s="3">
        <v>113.14</v>
      </c>
      <c r="GE27" s="3">
        <v>114.54</v>
      </c>
      <c r="GF27" s="3">
        <v>114.79</v>
      </c>
      <c r="GG27" s="3">
        <v>114.48</v>
      </c>
      <c r="GH27" s="3">
        <v>112.36</v>
      </c>
      <c r="GI27" s="3">
        <v>115.79</v>
      </c>
      <c r="GJ27" s="3">
        <v>123.92</v>
      </c>
      <c r="GK27" s="3">
        <v>132.38</v>
      </c>
      <c r="GL27" s="3">
        <v>137.17000000000002</v>
      </c>
      <c r="GM27" s="3">
        <v>148.83000000000001</v>
      </c>
      <c r="GN27" s="3">
        <v>153.49</v>
      </c>
      <c r="GO27" s="3">
        <v>153.65</v>
      </c>
      <c r="GP27" s="3">
        <v>179.49</v>
      </c>
      <c r="GQ27" s="3">
        <v>191.08</v>
      </c>
      <c r="GR27" s="3">
        <v>172.34</v>
      </c>
      <c r="GS27" s="3">
        <v>189.04</v>
      </c>
      <c r="GT27" s="3">
        <v>195.36</v>
      </c>
      <c r="GU27" s="3">
        <v>185.56</v>
      </c>
      <c r="GV27" s="3">
        <v>192.85</v>
      </c>
      <c r="GW27" s="3">
        <v>197.24</v>
      </c>
      <c r="GX27" s="3">
        <v>208.91</v>
      </c>
      <c r="GY27" s="3">
        <v>221</v>
      </c>
      <c r="GZ27" s="3">
        <v>219.37</v>
      </c>
      <c r="HA27" s="3">
        <v>211.02</v>
      </c>
      <c r="HB27" s="3">
        <v>200</v>
      </c>
      <c r="HC27" s="3">
        <v>202.18</v>
      </c>
      <c r="HD27" s="3">
        <v>213.56</v>
      </c>
      <c r="HE27" s="3">
        <v>207.9</v>
      </c>
      <c r="HF27" s="3">
        <v>219.08</v>
      </c>
      <c r="HG27" s="3">
        <v>219.05</v>
      </c>
      <c r="HH27" s="3">
        <v>211.07</v>
      </c>
      <c r="HI27" s="3">
        <v>212.36</v>
      </c>
      <c r="HJ27" s="3">
        <v>190.55</v>
      </c>
      <c r="HK27" s="3">
        <v>165.3</v>
      </c>
      <c r="HL27" s="3">
        <v>185.25</v>
      </c>
      <c r="HM27" s="3">
        <v>189.19</v>
      </c>
      <c r="HN27" s="3">
        <v>194.33</v>
      </c>
      <c r="HO27" s="3">
        <v>225.45000000000002</v>
      </c>
      <c r="HP27" s="3">
        <v>233.14000000000001</v>
      </c>
      <c r="HQ27" s="3">
        <v>240.79</v>
      </c>
      <c r="HR27" s="3">
        <v>240.46</v>
      </c>
      <c r="HS27" s="3">
        <v>228.96</v>
      </c>
      <c r="HT27" s="3">
        <v>201.06</v>
      </c>
      <c r="HU27" s="3">
        <v>185.3</v>
      </c>
      <c r="HV27" s="3">
        <v>176.55</v>
      </c>
      <c r="HW27" s="3">
        <v>195.44</v>
      </c>
      <c r="HX27" s="3">
        <v>200.07</v>
      </c>
    </row>
    <row r="30" spans="3:232" x14ac:dyDescent="0.25">
      <c r="F30" s="8">
        <f>J14</f>
        <v>35579</v>
      </c>
    </row>
    <row r="31" spans="3:232" x14ac:dyDescent="0.25">
      <c r="F31" s="8">
        <f>HX14</f>
        <v>42337</v>
      </c>
    </row>
    <row r="90" spans="7:7" x14ac:dyDescent="0.25">
      <c r="G90" s="11">
        <f>FX24</f>
        <v>40753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Linares Salazar, Pablo</dc:creator>
  <cp:lastModifiedBy>Pablo Fernández</cp:lastModifiedBy>
  <dcterms:created xsi:type="dcterms:W3CDTF">2013-06-06T13:27:58Z</dcterms:created>
  <dcterms:modified xsi:type="dcterms:W3CDTF">2015-12-09T07:26:51Z</dcterms:modified>
</cp:coreProperties>
</file>